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pola\Desktop\"/>
    </mc:Choice>
  </mc:AlternateContent>
  <xr:revisionPtr revIDLastSave="0" documentId="13_ncr:1_{4A232550-3C01-44D0-8687-829CD06735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ice Form 4218" sheetId="2" r:id="rId1"/>
  </sheets>
  <definedNames>
    <definedName name="_xlnm._FilterDatabase" localSheetId="0" hidden="1">'Price Form 4218'!$A$23:$BX$23</definedName>
    <definedName name="_xlnm.Print_Area" localSheetId="0">'Price Form 4218'!$B$21:$I$140</definedName>
    <definedName name="_xlnm.Print_Titles" localSheetId="0">'Price Form 4218'!$23:$23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9" i="2" l="1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5" i="2"/>
  <c r="G144" i="2"/>
  <c r="G143" i="2"/>
  <c r="G142" i="2"/>
  <c r="G136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4" i="2"/>
  <c r="G83" i="2"/>
  <c r="G82" i="2"/>
  <c r="G81" i="2"/>
  <c r="G79" i="2"/>
  <c r="G78" i="2"/>
  <c r="G77" i="2"/>
  <c r="G76" i="2"/>
  <c r="G75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</calcChain>
</file>

<file path=xl/sharedStrings.xml><?xml version="1.0" encoding="utf-8"?>
<sst xmlns="http://schemas.openxmlformats.org/spreadsheetml/2006/main" count="452" uniqueCount="244">
  <si>
    <t xml:space="preserve">ROL </t>
  </si>
  <si>
    <t>EA</t>
  </si>
  <si>
    <t>Book Repair Tools &amp; Tapes</t>
  </si>
  <si>
    <t>ROL</t>
  </si>
  <si>
    <t>CLEAR TAPE 3" X 30 YD</t>
  </si>
  <si>
    <t>CLEAR TAPE 4" X 30 YD</t>
  </si>
  <si>
    <t>GENUINE BONE 8" FOLDERS</t>
  </si>
  <si>
    <t>Book Cards, Slips, Pockets &amp; Accessories</t>
  </si>
  <si>
    <t>BOX</t>
  </si>
  <si>
    <t>PKG</t>
  </si>
  <si>
    <t>Display - Easels</t>
  </si>
  <si>
    <t>Labels, Protectors &amp; Bar Coding</t>
  </si>
  <si>
    <t xml:space="preserve">Classification Labels </t>
  </si>
  <si>
    <t>AWARD WINNER SPINE LABEL 250/ROLL</t>
  </si>
  <si>
    <t>CHRISTMAS SPINE LABEL 250/ROLL</t>
  </si>
  <si>
    <t>EASTER SPINE LABLE 250/ROLL</t>
  </si>
  <si>
    <t>HALLOWEEN SPINE LABLE 250/ROLL</t>
  </si>
  <si>
    <t>HORROR SPINE LABLE 250/ROLL</t>
  </si>
  <si>
    <t>HUMOR SPINE LABEL  250/ROLL</t>
  </si>
  <si>
    <t>MYSTERY SPINE LABEL 250/ROLL</t>
  </si>
  <si>
    <t>SERIES SPINE LABEL 250/ROLL</t>
  </si>
  <si>
    <t>THANKSGIVING SPINE LABEL 250/ROLL</t>
  </si>
  <si>
    <t>SCIENCE FICTION SPINE LABEL  250/ROLL</t>
  </si>
  <si>
    <t>FANTASY SPINE LABEL 250/ROLL</t>
  </si>
  <si>
    <t>YOUNG ADULT LABELS 250/ROLL</t>
  </si>
  <si>
    <t>REFERENCE LABELS    3/4"HX1"W   250/PKG</t>
  </si>
  <si>
    <t>FLEUR-DE-LIS FOR FRENCH BOOKS SPINE LABEL  250/ROLL</t>
  </si>
  <si>
    <t>BOOKGUARD™ CLEAR VINYL REPAIR AND PROTECTION TAPE 2'' X 30'</t>
  </si>
  <si>
    <t>BOOKGUARD™ CLEAR VINYL REPAIR AND PROTECTION TAPE 3'' X 30'</t>
  </si>
  <si>
    <t xml:space="preserve">BOND GLUE 8 OZ. BIND-ART PERMANENT, FLEXIBLE ADHESIVE </t>
  </si>
  <si>
    <t>BOOKGUARD™ POLYETHYLENE REPAIR AND PROTECTION TAPE 1 1/2" X 45'</t>
  </si>
  <si>
    <t>BOOKGUARD™ POLYETHYLENE REPAIR AND PROTECTION TAPE 2" X 45'</t>
  </si>
  <si>
    <t>BOOKGUARD™ POLYETHYLENE REPAIR AND PROTECTION TAPE 3" X 45'</t>
  </si>
  <si>
    <t>BOOKGUARD™ POLYETHYLENE REPAIR AND PROTECTION TAPE 4" X 45'</t>
  </si>
  <si>
    <t xml:space="preserve">CLEAR TAPE   2" X 30YDS </t>
  </si>
  <si>
    <t xml:space="preserve">CLEAR TAPE  1" X 30YDS  </t>
  </si>
  <si>
    <t>CLEAR TAPE  1-1/2" X 30YDS</t>
  </si>
  <si>
    <t>LARGE METAL SUPPORT, RUBBER CORK BASE, ALMOND COLOR</t>
  </si>
  <si>
    <t>LARGE METAL SUPPORT, RUBBER CORK BASE, COLOR:BLACK</t>
  </si>
  <si>
    <t>LARGE METAL SUPPORT, RUBBER CORK BASE, COLOR:BLUE</t>
  </si>
  <si>
    <t>LARGE METAL SUPPORT, RUBBER CORK BASE, COLOR:BURGUNDY</t>
  </si>
  <si>
    <t>LARGE METAL SUPPORT, RUBBER CORK BASE, COLOR:RED</t>
  </si>
  <si>
    <t>LARGE METAL SUPPORT, RUBBER CORK BASE, COLOR:SAND</t>
  </si>
  <si>
    <t>PLAIN BASE. COLOR: BLACK</t>
  </si>
  <si>
    <t>PLAIN BASE, COLOR: GREEN</t>
  </si>
  <si>
    <t>FLAT LABEL HOLDER</t>
  </si>
  <si>
    <t>LARGE METAL SUPPORT, RUBBER CORK BASE, COLOR:GRAY</t>
  </si>
  <si>
    <t xml:space="preserve"> 1.5 MIL 16"  X 300' ROLL FOLD ON</t>
  </si>
  <si>
    <t xml:space="preserve"> 1.5 MIL 12" X 300' ROLL FOLD ON</t>
  </si>
  <si>
    <t xml:space="preserve"> 1.5 MIL 9" X 300' ROLL FOLD ON </t>
  </si>
  <si>
    <t xml:space="preserve"> 1.5 MIL 8" X 300' ROLL FOLD ON </t>
  </si>
  <si>
    <t>BLANK TOP, DATE DUE, BORROWER'S NAME AND ROOM NUMBER (BLUE, MEDIUM WEIGHT, QTY. 1000)</t>
  </si>
  <si>
    <t>BLANK TOP, DATE DUE, BORROWER'S NAME AND ROOM NUMBER (WHITE, MEDIUM WEIGHT, QTY. 1000)</t>
  </si>
  <si>
    <t>UOM</t>
  </si>
  <si>
    <t xml:space="preserve">CRYSTAL CLEAR TAPE 1 1/2" X 55 YARDS </t>
  </si>
  <si>
    <t>471 HINGE TAPE/ TRANSPARENT 1 1/2' X 36  YARDS</t>
  </si>
  <si>
    <t>BOOK CLEAR TAPE             2" X  55YDS</t>
  </si>
  <si>
    <t>PAPER HINGE TAPE 7 MIL 1"W X 60 YARDS</t>
  </si>
  <si>
    <t>BOOK REPAIR TAPE/J-LAR II 1"W X 72 YARDS</t>
  </si>
  <si>
    <t>BOOK REPAIR TAPE/J-LAR II 2"W X 72 YARDS</t>
  </si>
  <si>
    <t>MOTSENBOCKER'S LIFT-OFF #3-PEN, INK &amp; MARKER REMOVER</t>
  </si>
  <si>
    <t>INVISIBLE TAPE 1" CORE, 3/4" W X 36 YARDS</t>
  </si>
  <si>
    <t>BIND ART/ FLEXIBLE ADHESIVE 12 OZ</t>
  </si>
  <si>
    <t>BOOK JACKET COVER 1.5 MIL, 12" H X 300' ROLL JUST A FOLD</t>
  </si>
  <si>
    <t>SCOTCH STICKER &amp; MARKER REMOVER PEN</t>
  </si>
  <si>
    <t>893 FILAMENT TAPE 1/2" W X 60 YARDS</t>
  </si>
  <si>
    <t>4-COLUMN DATE DUE SLIP/ 5" X 3", QTY. 500, REMOVEABLE PRESSURE-SENSITIVE ADHESIVE BACKING</t>
  </si>
  <si>
    <t xml:space="preserve">POLYPROPYLENE LABEL PROTECTORS-1 1/2" X 3", 2 MIL, 3" CORE, 1,000 PER ROLL </t>
  </si>
  <si>
    <t>POLYESTER LABEL PROTECTOR ON SHEETS-1 1/2" X 2", 1 MIL, 1,000 PER PACKAGE</t>
  </si>
  <si>
    <t xml:space="preserve">POLYPROPYLENE LABEL PROTECTORS-1 1/2" X 4", 2 MIL, 3" CORE, 1,000 PER ROLL </t>
  </si>
  <si>
    <t>POLYESTER LABEL PROTECTORS-7/8" X 2 3/8", 2 MIL, 1,000 PER ROLL</t>
  </si>
  <si>
    <t xml:space="preserve">POLYPROPYLENE LABEL PROTECTORS-1" X 1 1/2", 2 MIL, 3" CORE, 1,000 PER ROLL </t>
  </si>
  <si>
    <t xml:space="preserve">POLYPROPYLENE LABEL PROTECTORS-2" X 2 1/2", 2 MIL, 3" CORE, 1,000 PER ROLL </t>
  </si>
  <si>
    <t>SPINE TAPE, CLOTH   1 1/2" X 15YDS WITHOUT RELEASE BACKING - BLACK</t>
  </si>
  <si>
    <t>SPINE TAPE, CLOTH   1 1/2" X 15YDS WITHOUT RELEASE BACKING - WHITE</t>
  </si>
  <si>
    <t>SPINE TAPE, CLOTH   1 1/2" X 15YDS WITHOUT RELEASE BACKING - RED</t>
  </si>
  <si>
    <t>SPINE TAPE, CLOTH   1 1/2" X 15YDS WITHOUT RELEASE BACKING - BLUE</t>
  </si>
  <si>
    <t>SPINE TAPE, CLOTH   1 1/2" X 15YDS WITHOUT RELEASE BACKING - GREEN</t>
  </si>
  <si>
    <t>SPINE TAPE, CLOTH   1 1/2" X 15YDS WITHOUT RELEASE BACKING - BROWN</t>
  </si>
  <si>
    <t>SPINE TAPE, CLOTH   2" X 15YDS WITH RELEASE BACKING - YELLOW</t>
  </si>
  <si>
    <t>SPINE TAPE, CLOTH   1 1/2" X 15YDS WITHOUT RELEASE BACKING - YELLOW</t>
  </si>
  <si>
    <t>SPINE TAPE, CLOTH   2" X 15YDS WITH RELEASE BACKING - BLACK</t>
  </si>
  <si>
    <t>SPINE TAPE, CLOTH   2" X 15YDS WITH RELEASE BACKING - WHITE</t>
  </si>
  <si>
    <t>SPINE TAPE, CLOTH   2" X 15YDS WITH RELEASE BACKING - RED</t>
  </si>
  <si>
    <t>SPINE TAPE, CLOTH   2" X 15YDS WITH RELEASE BACKING - BLUE</t>
  </si>
  <si>
    <t>SPINE TAPE, CLOTH   2" X 15YDS WITH RELEASE BACKING - GREEN</t>
  </si>
  <si>
    <t>SPINE TAPE, CLOTH   2" X 15YDS WITH RELEASE BACKING - BROWN</t>
  </si>
  <si>
    <t>SPINE TAPE, CLOTH   2" X 30YDS WITH RELEASE BACKING - BLACK</t>
  </si>
  <si>
    <t>SPINE TAPE, CLOTH   2" X 30YDS WITH RELEASE BACKING - WHITE</t>
  </si>
  <si>
    <t>SPINE TAPE, CLOTH   2" X 30YDS WITH RELEASE BACKING - RED</t>
  </si>
  <si>
    <t>SPINE TAPE, CLOTH   2" X 30YDS WITH RELEASE BACKING - BLUE</t>
  </si>
  <si>
    <t>SPINE TAPE, CLOTH   2" X 30YDS WITH RELEASE BACKING - GREEN</t>
  </si>
  <si>
    <t>SPINE TAPE, CLOTH   2" X 30YDS WITH RELEASE BACKING - BROWN</t>
  </si>
  <si>
    <t>SPINE TAPE, CLOTH   2" X 30YDS WITH RELEASE BACKING - YELLOW</t>
  </si>
  <si>
    <t>SPINE TAPE, CLOTH   2" X 30YDS WITHOUT RELEASE BACKING - BLACK</t>
  </si>
  <si>
    <t>SPINE TAPE, CLOTH   2" X 30YDS WITHOUT RELEASE BACKING - WHITE</t>
  </si>
  <si>
    <t>SPINE TAPE, CLOTH   2" X 30YDS WITHOUT RELEASE BACKING - RED</t>
  </si>
  <si>
    <t>SPINE TAPE, CLOTH   2" X 30YDS WITHOUT RELEASE BACKING - BLUE</t>
  </si>
  <si>
    <t>SPINE TAPE, CLOTH   2" X 30YDS WITHOUT RELEASE BACKING - GREEN</t>
  </si>
  <si>
    <t>SPINE TAPE, CLOTH   2" X 30YDS WITHOUT RELEASE BACKING - BROWN</t>
  </si>
  <si>
    <t>SPINE TAPE, CLOTH   2" X 30YDS WITHOUT RELEASE BACKING - YELLOW</t>
  </si>
  <si>
    <t>SPINE TAPE, CLOTH   3" X 15YDS WITH RELEASE BACKING - BLACK</t>
  </si>
  <si>
    <t>SPINE TAPE, CLOTH   3" X 15YDS WITH RELEASE BACKING - WHITE</t>
  </si>
  <si>
    <t>SPINE TAPE, CLOTH   3" X 15YDS WITH RELEASE BACKING - RED</t>
  </si>
  <si>
    <t>SPINE TAPE, CLOTH   3" X 15YDS WITH RELEASE BACKING - BLUE</t>
  </si>
  <si>
    <t>SPINE TAPE, CLOTH   3" X 15YDS WITH RELEASE BACKING - GREEN</t>
  </si>
  <si>
    <t>SPINE TAPE, CLOTH   3" X 15YDS WITH RELEASE BACKING - BROWN</t>
  </si>
  <si>
    <t>SPINE TAPE, CLOTH   3" X 15YDS WITH RELEASE BACKING - YELLOW</t>
  </si>
  <si>
    <t>SPINE TAPE, CLOTH   3" X 30YDS WITH RELEASE BACKING - BLACK</t>
  </si>
  <si>
    <t>SPINE TAPE, CLOTH   3" X 30YDS WITH RELEASE BACKING - WHITE</t>
  </si>
  <si>
    <t>SPINE TAPE, CLOTH   3" X 30YDS WITH RELEASE BACKING - RED</t>
  </si>
  <si>
    <t>SPINE TAPE, CLOTH   3" X 30YDS WITH RELEASE BACKING - BLUE</t>
  </si>
  <si>
    <t>SPINE TAPE, CLOTH   3" X 30YDS WITH RELEASE BACKING - GREEN</t>
  </si>
  <si>
    <t>SPINE TAPE, CLOTH   3" X 30YDS WITH RELEASE BACKING - BROWN</t>
  </si>
  <si>
    <t>SPINE TAPE, CLOTH   3" X 30YDS WITH RELEASE BACKING - YELLOW</t>
  </si>
  <si>
    <t>SPINE TAPE, CLOTH   3" X 30YDS WITHOUT RELEASE BACKING - BLACK</t>
  </si>
  <si>
    <t>SPINE TAPE, CLOTH   3" X 30YDS WITHOUT RELEASE BACKING - WHITE</t>
  </si>
  <si>
    <t>SPINE TAPE, CLOTH   3/4" X 15YDS WITHOUT RELEASE BACKING - BLACK</t>
  </si>
  <si>
    <t>SPINE TAPE, CLOTH   3" X 30YDS WITHOUT RELEASE BACKING - RED</t>
  </si>
  <si>
    <t>SPINE TAPE, CLOTH   3" X 30YDS WITHOUT RELEASE BACKING - BLUE</t>
  </si>
  <si>
    <t>SPINE TAPE, CLOTH   3" X 30YDS WITHOUT RELEASE BACKING - GREEN</t>
  </si>
  <si>
    <t>SPINE TAPE, CLOTH   3" X 30YDS WITHOUT RELEASE BACKING - BROWN</t>
  </si>
  <si>
    <t>SPINE TAPE, CLOTH   3" X 30YDS WITHOUT RELEASE BACKING - YELLOW</t>
  </si>
  <si>
    <t>SPINE TAPE, CLOTH   3/4" X 15YDS WITHOUT RELEASE BACKING - WHITE</t>
  </si>
  <si>
    <t>SPINE TAPE, CLOTH   3/4" X 15YDS WITHOUT RELEASE BACKING - RED</t>
  </si>
  <si>
    <t>SPINE TAPE, CLOTH   3/4" X 15YDS WITHOUT RELEASE BACKING - BLUE</t>
  </si>
  <si>
    <t>SPINE TAPE, CLOTH   3/4" X 15YDS WITHOUT RELEASE BACKING - GREEN</t>
  </si>
  <si>
    <t>SPINE TAPE, CLOTH   3/4" X 15YDS WITHOUT RELEASE BACKING - BROWN</t>
  </si>
  <si>
    <t>SPINE TAPE, CLOTH   3/4" X 15YDS WITHOUT RELEASE BACKING - YELLOW</t>
  </si>
  <si>
    <t>SPINE TAPE, CLOTH   4" X 15YDS WITH RELEASE BACKING - BLACK</t>
  </si>
  <si>
    <t>SPINE TAPE, CLOTH   4" X 15YDS WITH RELEASE BACKING - WHITE</t>
  </si>
  <si>
    <t>SPINE TAPE, CLOTH   4" X 15YDS WITH RELEASE BACKING - RED</t>
  </si>
  <si>
    <t>SPINE TAPE, CLOTH   4" X 15YDS WITH RELEASE BACKING - BLUE</t>
  </si>
  <si>
    <t>SPINE TAPE, CLOTH   4" X 15YDS WITH RELEASE BACKING - GREEN</t>
  </si>
  <si>
    <t>SPINE TAPE, CLOTH   4" X 15YDS WITH RELEASE BACKING - BROWN</t>
  </si>
  <si>
    <t>SPINE TAPE, CLOTH   4" X 15YDS WITH RELEASE BACKING - YELLOW</t>
  </si>
  <si>
    <t>SPINE TAPE, CLOTH   4" X 15YDS WITHOUT RELEASE BACKING - BLACK</t>
  </si>
  <si>
    <t>SPINE TAPE, CLOTH   4" X 15YDS WITHOUT RELEASE BACKING - WHITE</t>
  </si>
  <si>
    <t>SPINE TAPE, CLOTH   4" X 15YDS WITHOUT RELEASE BACKING - RED</t>
  </si>
  <si>
    <t>SPINE TAPE, CLOTH   4" X 15YDS WITHOUT RELEASE BACKING - BLUE</t>
  </si>
  <si>
    <t>SPINE TAPE, CLOTH   4" X 15YDS WITHOUT RELEASE BACKING - GREEN</t>
  </si>
  <si>
    <t>SPINE TAPE, CLOTH   4" X 15YDS WITHOUT RELEASE BACKING - BROWN</t>
  </si>
  <si>
    <t>SPINE TAPE, CLOTH   4" X 15YDS WITHOUT RELEASE BACKING - YELLOW</t>
  </si>
  <si>
    <t>SPINE TAPE, CLOTH   4" X 30YDS WITH RELEASE BACKING - BLACK</t>
  </si>
  <si>
    <t>SPINE TAPE, CLOTH   4" X 30YDS WITH RELEASE BACKING - WHITE</t>
  </si>
  <si>
    <t>SPINE TAPE, CLOTH   4" X 30YDS WITH RELEASE BACKING - RED</t>
  </si>
  <si>
    <t>SPINE TAPE, CLOTH   4" X 30YDS WITH RELEASE BACKING - BLUE</t>
  </si>
  <si>
    <t>SPINE TAPE, CLOTH   4" X 30YDS WITH RELEASE BACKING - BROWN</t>
  </si>
  <si>
    <t>SPINE TAPE, CLOTH   4" X 30YDS WITH RELEASE BACKING - GREEN</t>
  </si>
  <si>
    <t>SPINE TAPE, CLOTH   4" X 30YDS WITH RELEASE BACKING - YELLOW</t>
  </si>
  <si>
    <t>SPINE TAPE, CLOTH  2" X 15YDS WITHOUT RELEASE BACKING - BLACK</t>
  </si>
  <si>
    <t>SPINE TAPE, CLOTH  2" X 15YDS WITHOUT RELEASE BACKING - WHITE</t>
  </si>
  <si>
    <t>SPINE TAPE, CLOTH  2" X 15YDS WITHOUT RELEASE BACKING - RED</t>
  </si>
  <si>
    <t>SPINE TAPE, CLOTH  2" X 15YDS WITHOUT RELEASE BACKING - BLUE</t>
  </si>
  <si>
    <t>SPINE TAPE, CLOTH  2" X 15YDS WITHOUT RELEASE BACKING - BROWN</t>
  </si>
  <si>
    <t>SPINE TAPE, CLOTH  2" X 15YDS WITHOUT RELEASE BACKING - GREEN</t>
  </si>
  <si>
    <t>SPINE TAPE, CLOTH  2" X 15YDS WITHOUT RELEASE BACKING - YELLOW</t>
  </si>
  <si>
    <t>SPINE TAPE, CLOTH  3" X 15YDS WITHOUT RELEASE BACKING - BLACK</t>
  </si>
  <si>
    <t>SPINE TAPE, CLOTH  3" X 15YDS WITHOUT RELEASE BACKING - WHITE</t>
  </si>
  <si>
    <t>SPINE TAPE, CLOTH  3" X 15YDS WITHOUT RELEASE BACKING - RED</t>
  </si>
  <si>
    <t>SPINE TAPE, CLOTH  3" X 15YDS WITHOUT RELEASE BACKING - BLUE</t>
  </si>
  <si>
    <t>SPINE TAPE, CLOTH  3" X 15YDS WITHOUT RELEASE BACKING - BROWN</t>
  </si>
  <si>
    <t>SPINE TAPE, CLOTH  3" X 15YDS WITHOUT RELEASE BACKING - GREEN</t>
  </si>
  <si>
    <t>SPINE TAPE, CLOTH  3" X 15YDS WITHOUT RELEASE BACKING - YELLOW</t>
  </si>
  <si>
    <t>S CLR CLASS LBL-AFRICAN AMER</t>
  </si>
  <si>
    <t>S CLASS LABELS-SCIENCE FICTION</t>
  </si>
  <si>
    <t>Book Jackets  - Fold on Book Jacket Cover Sheets</t>
  </si>
  <si>
    <t>1"W UNCUT 1MIL CLEAR LABEL PROTECTOR</t>
  </si>
  <si>
    <t>BOOK JACKET ATTACHING STRIPS  - Pack of 480 pre-cut 2-mil polyester strips</t>
  </si>
  <si>
    <t>Scotch® 893 FILAMENT TAPE/1"W X 60 YARDS</t>
  </si>
  <si>
    <t>Scotch® 893 FILAMENT TAPE/1/2"W X 60 YARDS</t>
  </si>
  <si>
    <t>CLEAR TAPE J LAR 3" CORE, 1"W X 72 YARDS</t>
  </si>
  <si>
    <t>CLEAR TAPE 910 TAPE/J-LAR/ 2"W X 72 YARDS</t>
  </si>
  <si>
    <t>CLEAR TAPE J LAR 3" CORE, 1 1/2"W X 72 YARDS</t>
  </si>
  <si>
    <t>STANDARD BOOK POCKETS/ DOUBLE ADHESIVE STRIPS BACKING -  4 3/4"H x 3 1/2"W with 3 3/4"H pocket front</t>
  </si>
  <si>
    <t>POCKET DATE DUE SLIPS/ FULL-BACK ADHESIVE - 2 7/8"H x 3 1/8"W</t>
  </si>
  <si>
    <t>ADJUSTABLE HIGH BACK VINYL COATED EASEL/WHITE - 9"H x 3 3/4"W</t>
  </si>
  <si>
    <t>ADJUSTABLE HIGH BACK VINYL COATED EASEL/BLACK - 9"H x 3 3/4"W</t>
  </si>
  <si>
    <t>ADJUSTABLE STANDARD VINYL COATED EASEL/BLACK - 4 1/2"H x 3 1/2"W</t>
  </si>
  <si>
    <t>ADJUSTABLE STANDARD VINYL COATED EASEL/WHITE - 4 1/2"H x 3 1/2"W</t>
  </si>
  <si>
    <t>COLOUR CODING DOTS 3/4" BLUE 1000 DOTS/ROLL IN A DISPENSER BOX</t>
  </si>
  <si>
    <r>
      <t xml:space="preserve">COLOUR CODING DOTS 3/4" </t>
    </r>
    <r>
      <rPr>
        <sz val="14"/>
        <color theme="1"/>
        <rFont val="Calibri"/>
        <family val="2"/>
        <scheme val="minor"/>
      </rPr>
      <t xml:space="preserve">CHARTEREUSE </t>
    </r>
    <r>
      <rPr>
        <sz val="14"/>
        <rFont val="Calibri"/>
        <family val="2"/>
        <scheme val="minor"/>
      </rPr>
      <t>1000 DOTS/ROLL IN A DISPENSER BOX</t>
    </r>
  </si>
  <si>
    <t>COLOUR CODING DOTS 3/4" FLUORPRP 1000LABELS/ROLL IN A DISPENSER BOX</t>
  </si>
  <si>
    <t>COLOUR CODING DOTS 3/4" GREEN 1000 DOTS/ROLL IN A DISPENSER BOX</t>
  </si>
  <si>
    <t>COLOUR CODING DOTS 3/4" ORANGE 1000 DOTS/ROLL IN A DISPENSER BOX</t>
  </si>
  <si>
    <t>COLOUR CODING DOTS 3/4" RED 1000 DOTS/ROLL IN A DISPENSER BOX</t>
  </si>
  <si>
    <t>COLOUR CODING DOTS 3/4" ROSE 1000 DOTS/ROLL IN A DISPENSER BOX</t>
  </si>
  <si>
    <t>COLOUR CODING DOTS 3/4" YELLOW 1000 DOTS/ROLL IN A DISPENSER BOX</t>
  </si>
  <si>
    <t>MAPLE LEAF SPINE LABEL 250/ROLL</t>
  </si>
  <si>
    <t>(REMOVABLE) NEW SPINE LABEL 250/ROLL - YELLOW</t>
  </si>
  <si>
    <t xml:space="preserve">HANG-UP BAGS LARGE  (9" X 8")  FOR BIG BOOKS/KITS/POSTERS </t>
  </si>
  <si>
    <t xml:space="preserve">HANG-UP BAGS LARGE (10" X 13-1/4")  FOR BIG BOOKS/KITS/POSTERS </t>
  </si>
  <si>
    <t xml:space="preserve">HANG-UP BAGS LARGE (16"W X 25"H)  FOR BIG BOOKS/KITS/POSTERS </t>
  </si>
  <si>
    <t xml:space="preserve">HANG-UP BAGS LARGE (20"W X 25"H)  FOR BIG BOOKS/KITS/POSTERS </t>
  </si>
  <si>
    <t>SPINE LABELS (BASIX) -1 1/2" X 1" (5,600 LABELS PER PACKAGE)</t>
  </si>
  <si>
    <t>S LGBT+ LABEL 250/ROLL</t>
  </si>
  <si>
    <t>S CLASS LABELS- BIOGRAPHY</t>
  </si>
  <si>
    <t>S CLASS LBL - BLACK HISTORY</t>
  </si>
  <si>
    <t>S CLASS LBL - HISTORICAL</t>
  </si>
  <si>
    <t>S CLASS LABELS-WAR</t>
  </si>
  <si>
    <t>S CLASS LABELS-ROMANCE</t>
  </si>
  <si>
    <t>S CLASS LABELS-CLASSIC</t>
  </si>
  <si>
    <t>S CLASS LABELS-SHORT STORIES</t>
  </si>
  <si>
    <t>S CLASS LABELS-FAIRY TALES</t>
  </si>
  <si>
    <t>BX</t>
  </si>
  <si>
    <t>44460004</t>
  </si>
  <si>
    <t xml:space="preserve">COMPANY NAME: </t>
  </si>
  <si>
    <t>HRCE DOES NOT GUARANTEE ANY QUANTITIES OR DOLLAR VALUE TO BE PURCHASED OVER THE TERM OF THE CONTRACT</t>
  </si>
  <si>
    <t>Number of Core Items Submitted Pricing for:</t>
  </si>
  <si>
    <t>Number of Non Core Items Submitted Pricing for:</t>
  </si>
  <si>
    <t xml:space="preserve">Total Value (Estimated Quantity x Unit Price): </t>
  </si>
  <si>
    <t>SCHEDULE A - PRICING SHEET</t>
  </si>
  <si>
    <t>April 1, 2024 to April 30, 2026 LIBRARY SUPPLIES - STANDING OFFER</t>
  </si>
  <si>
    <t>HRCE Item #</t>
  </si>
  <si>
    <t>Description</t>
  </si>
  <si>
    <t>Example - For Reference Only Brodart Product Item#</t>
  </si>
  <si>
    <t>Unit Price</t>
  </si>
  <si>
    <t>Price X Quantity = Value     ($)</t>
  </si>
  <si>
    <t>Proposed Item a direct match Y/N</t>
  </si>
  <si>
    <t>Product Number</t>
  </si>
  <si>
    <t>SAP Estimated Quantity for one (1) year</t>
  </si>
  <si>
    <t>VALENTINES LABEL 250/ROLL</t>
  </si>
  <si>
    <t>55520051</t>
  </si>
  <si>
    <t>SPORTS LABEL 250/ROLL</t>
  </si>
  <si>
    <t>LGBTQ LABEL 250/ROLL</t>
  </si>
  <si>
    <t>55520221</t>
  </si>
  <si>
    <t>GRAPHIC NOVELS LABEL 250/ROLL</t>
  </si>
  <si>
    <t>AIGNER LABEL HOLDER, PAPER LABEL INSERTS</t>
  </si>
  <si>
    <t>AIGNER LABEL HOLDER,MAGNETIC HOLDER</t>
  </si>
  <si>
    <t>44811001</t>
  </si>
  <si>
    <t>44716002</t>
  </si>
  <si>
    <t>CORE ITEMS</t>
  </si>
  <si>
    <t>NON CORE</t>
  </si>
  <si>
    <t xml:space="preserve">Number of Non Core Items in RFSO </t>
  </si>
  <si>
    <t xml:space="preserve">Number of Core Items in RFSO </t>
  </si>
  <si>
    <t>Book Supports - Large All Purpose Metal -  8 7/8"H x 7 3/4"W      (SOLD IN PACKS OF 10)</t>
  </si>
  <si>
    <r>
      <t xml:space="preserve">Hanging Bags </t>
    </r>
    <r>
      <rPr>
        <b/>
        <sz val="16"/>
        <color rgb="FFFF0000"/>
        <rFont val="Calibri"/>
        <family val="2"/>
        <scheme val="minor"/>
      </rPr>
      <t>(SOLD IN PACKS OF 10)</t>
    </r>
  </si>
  <si>
    <t>Estimated Quantity for one (1) year</t>
  </si>
  <si>
    <t>Proposed Item/Brand</t>
  </si>
  <si>
    <t>Proposed Item Description</t>
  </si>
  <si>
    <t>Proposed Unit of Measurement</t>
  </si>
  <si>
    <t>Other Details</t>
  </si>
  <si>
    <t>55520002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</si>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</sst>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_ * #,##0.00_)\ &quot;$&quot;_ ;_ * \(#,##0.00\)\ &quot;$&quot;_ ;_ * &quot;-&quot;??_)\ &quot;$&quot;_ ;_ @_ 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name val="Courier New"/>
      <family val="3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</font>
    <font>
      <sz val="14"/>
      <name val="Arial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E6B8B7"/>
        <bgColor rgb="FFE6B8B7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8" fillId="8" borderId="8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4" applyNumberFormat="0" applyAlignment="0" applyProtection="0"/>
    <xf numFmtId="0" fontId="19" fillId="0" borderId="6" applyNumberFormat="0" applyFill="0" applyAlignment="0" applyProtection="0"/>
    <xf numFmtId="0" fontId="20" fillId="4" borderId="0" applyNumberFormat="0" applyBorder="0" applyAlignment="0" applyProtection="0"/>
    <xf numFmtId="0" fontId="2" fillId="0" borderId="0"/>
    <xf numFmtId="0" fontId="8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2" fillId="6" borderId="5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 applyProtection="1">
      <alignment horizontal="left"/>
      <protection locked="0"/>
    </xf>
    <xf numFmtId="0" fontId="5" fillId="35" borderId="0" xfId="0" applyFont="1" applyFill="1" applyProtection="1">
      <protection locked="0"/>
    </xf>
    <xf numFmtId="0" fontId="7" fillId="35" borderId="0" xfId="0" applyFont="1" applyFill="1" applyProtection="1">
      <protection locked="0"/>
    </xf>
    <xf numFmtId="0" fontId="3" fillId="35" borderId="0" xfId="0" applyFont="1" applyFill="1" applyProtection="1">
      <protection locked="0"/>
    </xf>
    <xf numFmtId="0" fontId="27" fillId="0" borderId="13" xfId="0" applyFont="1" applyBorder="1" applyAlignment="1">
      <alignment wrapText="1"/>
    </xf>
    <xf numFmtId="0" fontId="30" fillId="0" borderId="0" xfId="0" applyFont="1" applyAlignment="1">
      <alignment horizontal="left"/>
    </xf>
    <xf numFmtId="49" fontId="27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/>
    <xf numFmtId="164" fontId="32" fillId="0" borderId="0" xfId="3" applyFont="1" applyFill="1" applyBorder="1" applyAlignment="1" applyProtection="1">
      <alignment horizontal="left" vertical="center"/>
      <protection locked="0"/>
    </xf>
    <xf numFmtId="0" fontId="32" fillId="0" borderId="0" xfId="0" applyFont="1"/>
    <xf numFmtId="0" fontId="32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>
      <alignment horizontal="center"/>
    </xf>
    <xf numFmtId="0" fontId="29" fillId="34" borderId="16" xfId="0" applyFont="1" applyFill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wrapText="1"/>
    </xf>
    <xf numFmtId="0" fontId="27" fillId="0" borderId="22" xfId="0" applyFont="1" applyBorder="1" applyAlignment="1">
      <alignment vertical="center"/>
    </xf>
    <xf numFmtId="0" fontId="26" fillId="0" borderId="22" xfId="0" applyFont="1" applyBorder="1" applyAlignment="1">
      <alignment horizontal="left" wrapText="1"/>
    </xf>
    <xf numFmtId="0" fontId="31" fillId="0" borderId="22" xfId="0" applyFont="1" applyBorder="1" applyAlignment="1">
      <alignment horizontal="left" vertical="top" wrapText="1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36" fillId="36" borderId="18" xfId="0" applyFont="1" applyFill="1" applyBorder="1" applyAlignment="1">
      <alignment horizontal="center"/>
    </xf>
    <xf numFmtId="0" fontId="36" fillId="36" borderId="20" xfId="0" applyFont="1" applyFill="1" applyBorder="1" applyAlignment="1">
      <alignment horizontal="center"/>
    </xf>
    <xf numFmtId="0" fontId="36" fillId="37" borderId="20" xfId="0" applyFont="1" applyFill="1" applyBorder="1" applyAlignment="1">
      <alignment horizontal="center" wrapText="1"/>
    </xf>
    <xf numFmtId="0" fontId="25" fillId="38" borderId="10" xfId="0" applyFont="1" applyFill="1" applyBorder="1" applyAlignment="1" applyProtection="1">
      <alignment horizontal="center"/>
      <protection locked="0"/>
    </xf>
    <xf numFmtId="164" fontId="25" fillId="38" borderId="10" xfId="3" applyFont="1" applyFill="1" applyBorder="1" applyAlignment="1" applyProtection="1">
      <alignment horizontal="center" wrapText="1"/>
      <protection locked="0"/>
    </xf>
    <xf numFmtId="0" fontId="25" fillId="38" borderId="10" xfId="0" applyFont="1" applyFill="1" applyBorder="1" applyAlignment="1" applyProtection="1">
      <alignment horizontal="center" wrapText="1"/>
      <protection locked="0"/>
    </xf>
    <xf numFmtId="0" fontId="36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left" vertical="top" wrapText="1"/>
    </xf>
    <xf numFmtId="0" fontId="28" fillId="0" borderId="0" xfId="0" applyFont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0" fontId="25" fillId="33" borderId="0" xfId="0" applyFont="1" applyFill="1"/>
    <xf numFmtId="0" fontId="28" fillId="33" borderId="19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49" fontId="27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25" fillId="34" borderId="16" xfId="0" applyFont="1" applyFill="1" applyBorder="1" applyAlignment="1" applyProtection="1">
      <alignment horizontal="center" wrapText="1"/>
      <protection locked="0"/>
    </xf>
    <xf numFmtId="0" fontId="36" fillId="0" borderId="10" xfId="0" applyFont="1" applyBorder="1" applyAlignment="1">
      <alignment horizontal="center"/>
    </xf>
    <xf numFmtId="0" fontId="36" fillId="36" borderId="25" xfId="0" applyFont="1" applyFill="1" applyBorder="1" applyAlignment="1">
      <alignment horizontal="center"/>
    </xf>
    <xf numFmtId="0" fontId="36" fillId="36" borderId="26" xfId="0" applyFont="1" applyFill="1" applyBorder="1" applyAlignment="1">
      <alignment horizontal="center"/>
    </xf>
    <xf numFmtId="0" fontId="36" fillId="37" borderId="26" xfId="0" applyFont="1" applyFill="1" applyBorder="1" applyAlignment="1">
      <alignment horizontal="center" wrapText="1"/>
    </xf>
    <xf numFmtId="0" fontId="25" fillId="38" borderId="24" xfId="0" applyFont="1" applyFill="1" applyBorder="1" applyAlignment="1" applyProtection="1">
      <alignment horizontal="center"/>
      <protection locked="0"/>
    </xf>
    <xf numFmtId="164" fontId="25" fillId="38" borderId="24" xfId="3" applyFont="1" applyFill="1" applyBorder="1" applyAlignment="1" applyProtection="1">
      <alignment horizontal="center" wrapText="1"/>
      <protection locked="0"/>
    </xf>
    <xf numFmtId="0" fontId="25" fillId="38" borderId="24" xfId="0" applyFont="1" applyFill="1" applyBorder="1" applyAlignment="1" applyProtection="1">
      <alignment horizontal="center" wrapText="1"/>
      <protection locked="0"/>
    </xf>
    <xf numFmtId="0" fontId="25" fillId="33" borderId="27" xfId="0" applyFont="1" applyFill="1" applyBorder="1"/>
    <xf numFmtId="0" fontId="27" fillId="33" borderId="15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left"/>
    </xf>
    <xf numFmtId="0" fontId="0" fillId="0" borderId="0" xfId="0"/>
    <xf numFmtId="0" fontId="34" fillId="33" borderId="11" xfId="0" applyFont="1" applyFill="1" applyBorder="1" applyAlignment="1" applyProtection="1">
      <alignment horizontal="center"/>
      <protection locked="0"/>
    </xf>
    <xf numFmtId="0" fontId="34" fillId="33" borderId="12" xfId="0" applyFont="1" applyFill="1" applyBorder="1" applyAlignment="1" applyProtection="1">
      <alignment horizontal="center"/>
      <protection locked="0"/>
    </xf>
    <xf numFmtId="0" fontId="32" fillId="33" borderId="14" xfId="0" applyFont="1" applyFill="1" applyBorder="1" applyAlignment="1" applyProtection="1">
      <alignment horizontal="center" vertical="center" wrapText="1"/>
      <protection locked="0"/>
    </xf>
    <xf numFmtId="0" fontId="32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22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7" fillId="0" borderId="0" xfId="0" applyFont="1" applyFill="1" applyProtection="1">
      <protection locked="0"/>
    </xf>
    <xf numFmtId="0" fontId="27" fillId="0" borderId="10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13" xfId="0" applyFont="1" applyFill="1" applyBorder="1" applyAlignment="1">
      <alignment wrapText="1"/>
    </xf>
    <xf numFmtId="0" fontId="39" fillId="0" borderId="0" xfId="0" applyFont="1" applyAlignment="1" applyProtection="1">
      <alignment horizontal="center" vertical="center"/>
      <protection locked="0"/>
    </xf>
    <xf numFmtId="164" fontId="40" fillId="0" borderId="0" xfId="3" applyFont="1" applyFill="1" applyBorder="1" applyAlignment="1" applyProtection="1">
      <alignment horizontal="left" vertical="center"/>
      <protection locked="0"/>
    </xf>
    <xf numFmtId="0" fontId="32" fillId="0" borderId="17" xfId="0" applyFont="1" applyBorder="1" applyAlignment="1" applyProtection="1">
      <alignment horizontal="center" wrapText="1"/>
      <protection locked="0"/>
    </xf>
    <xf numFmtId="0" fontId="40" fillId="38" borderId="10" xfId="0" applyFont="1" applyFill="1" applyBorder="1" applyAlignment="1" applyProtection="1">
      <alignment horizontal="center" wrapText="1"/>
      <protection locked="0"/>
    </xf>
    <xf numFmtId="0" fontId="40" fillId="38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Protection="1">
      <protection locked="0"/>
    </xf>
    <xf numFmtId="0" fontId="7" fillId="33" borderId="10" xfId="0" applyFont="1" applyFill="1" applyBorder="1" applyProtection="1">
      <protection locked="0"/>
    </xf>
    <xf numFmtId="0" fontId="4" fillId="33" borderId="10" xfId="0" applyFont="1" applyFill="1" applyBorder="1" applyProtection="1">
      <protection locked="0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49" fontId="27" fillId="33" borderId="27" xfId="0" applyNumberFormat="1" applyFont="1" applyFill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27" xfId="2" applyNumberFormat="1" applyFont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 vertical="center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0" xfId="57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44" fontId="27" fillId="0" borderId="0" xfId="58" applyNumberFormat="1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44" fontId="25" fillId="0" borderId="17" xfId="0" applyNumberFormat="1" applyFont="1" applyBorder="1" applyAlignment="1" applyProtection="1">
      <alignment horizontal="left"/>
      <protection locked="0"/>
    </xf>
    <xf numFmtId="44" fontId="25" fillId="0" borderId="17" xfId="0" applyNumberFormat="1" applyFont="1" applyFill="1" applyBorder="1" applyProtection="1">
      <protection locked="0"/>
    </xf>
    <xf numFmtId="0" fontId="27" fillId="0" borderId="10" xfId="0" applyNumberFormat="1" applyFont="1" applyFill="1" applyBorder="1" applyAlignment="1">
      <alignment horizontal="center"/>
    </xf>
  </cellXfs>
  <cellStyles count="5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58" builtinId="3"/>
    <cellStyle name="Commentaire 2" xfId="31" xr:uid="{00000000-0005-0000-0000-00001B000000}"/>
    <cellStyle name="Currency" xfId="57" builtinId="4"/>
    <cellStyle name="Currency 2" xfId="3" xr:uid="{00000000-0005-0000-0000-00001C000000}"/>
    <cellStyle name="Currency 2 2" xfId="32" xr:uid="{00000000-0005-0000-0000-00001D000000}"/>
    <cellStyle name="Currency 3" xfId="1" xr:uid="{00000000-0005-0000-0000-00001E000000}"/>
    <cellStyle name="Currency 3 2" xfId="33" xr:uid="{00000000-0005-0000-0000-00001F000000}"/>
    <cellStyle name="Currency 3 3" xfId="34" xr:uid="{00000000-0005-0000-0000-000020000000}"/>
    <cellStyle name="Currency 4" xfId="35" xr:uid="{00000000-0005-0000-0000-000021000000}"/>
    <cellStyle name="Currency 4 2" xfId="36" xr:uid="{00000000-0005-0000-0000-000022000000}"/>
    <cellStyle name="Currency 5" xfId="37" xr:uid="{00000000-0005-0000-0000-000023000000}"/>
    <cellStyle name="Explanatory Text 2" xfId="38" xr:uid="{00000000-0005-0000-0000-000024000000}"/>
    <cellStyle name="Good 2" xfId="39" xr:uid="{00000000-0005-0000-0000-000025000000}"/>
    <cellStyle name="Heading 1 2" xfId="40" xr:uid="{00000000-0005-0000-0000-000026000000}"/>
    <cellStyle name="Heading 2 2" xfId="41" xr:uid="{00000000-0005-0000-0000-000027000000}"/>
    <cellStyle name="Heading 3 2" xfId="42" xr:uid="{00000000-0005-0000-0000-000028000000}"/>
    <cellStyle name="Heading 4 2" xfId="43" xr:uid="{00000000-0005-0000-0000-000029000000}"/>
    <cellStyle name="Input 2" xfId="44" xr:uid="{00000000-0005-0000-0000-00002B000000}"/>
    <cellStyle name="Linked Cell 2" xfId="45" xr:uid="{00000000-0005-0000-0000-00002C000000}"/>
    <cellStyle name="Neutral 2" xfId="46" xr:uid="{00000000-0005-0000-0000-00002D000000}"/>
    <cellStyle name="Normal" xfId="0" builtinId="0"/>
    <cellStyle name="Normal 2" xfId="2" xr:uid="{00000000-0005-0000-0000-00002F000000}"/>
    <cellStyle name="Normal 2 2" xfId="47" xr:uid="{00000000-0005-0000-0000-000030000000}"/>
    <cellStyle name="Normal 2 3" xfId="48" xr:uid="{00000000-0005-0000-0000-000031000000}"/>
    <cellStyle name="Normal 3" xfId="49" xr:uid="{00000000-0005-0000-0000-000032000000}"/>
    <cellStyle name="Normal 3 2" xfId="50" xr:uid="{00000000-0005-0000-0000-000033000000}"/>
    <cellStyle name="Normal 3 3" xfId="51" xr:uid="{00000000-0005-0000-0000-000034000000}"/>
    <cellStyle name="Normal 4" xfId="52" xr:uid="{00000000-0005-0000-0000-000035000000}"/>
    <cellStyle name="Normal 5" xfId="53" xr:uid="{00000000-0005-0000-0000-000036000000}"/>
    <cellStyle name="Output 2" xfId="54" xr:uid="{00000000-0005-0000-0000-000038000000}"/>
    <cellStyle name="Total 2" xfId="55" xr:uid="{00000000-0005-0000-0000-000039000000}"/>
    <cellStyle name="Warning Text 2" xfId="56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5DD-8C84-405E-80EB-0975491A1D4A}">
  <sheetPr>
    <pageSetUpPr fitToPage="1"/>
  </sheetPr>
  <dimension ref="A2:BX240"/>
  <sheetViews>
    <sheetView tabSelected="1" topLeftCell="C221" zoomScale="77" zoomScaleNormal="77" workbookViewId="0">
      <selection activeCell="H234" sqref="H234"/>
    </sheetView>
  </sheetViews>
  <sheetFormatPr defaultColWidth="8.81640625" defaultRowHeight="18.5" x14ac:dyDescent="0.45"/>
  <cols>
    <col min="1" max="1" width="22.36328125" style="28" customWidth="1"/>
    <col min="2" max="2" width="86.54296875" style="5" customWidth="1"/>
    <col min="3" max="3" width="36.26953125" style="6" customWidth="1"/>
    <col min="4" max="4" width="31" style="6" bestFit="1" customWidth="1"/>
    <col min="5" max="5" width="31.1796875" style="6" bestFit="1" customWidth="1"/>
    <col min="6" max="9" width="31.1796875" style="6" customWidth="1"/>
    <col min="10" max="10" width="20" style="1" customWidth="1"/>
    <col min="11" max="11" width="18.26953125" style="1" customWidth="1"/>
    <col min="12" max="12" width="20.36328125" style="1" customWidth="1"/>
    <col min="13" max="13" width="18" style="1" customWidth="1"/>
    <col min="14" max="48" width="9.26953125" style="1" customWidth="1"/>
    <col min="49" max="50" width="8.81640625" style="1" customWidth="1"/>
    <col min="51" max="16384" width="8.81640625" style="1"/>
  </cols>
  <sheetData>
    <row r="2" spans="2:9" ht="40" customHeight="1" x14ac:dyDescent="0.45">
      <c r="B2" s="85" t="s">
        <v>211</v>
      </c>
      <c r="C2" s="85"/>
      <c r="D2" s="85"/>
      <c r="E2" s="85"/>
      <c r="F2" s="85"/>
      <c r="G2" s="85"/>
      <c r="H2" s="85"/>
      <c r="I2" s="85"/>
    </row>
    <row r="3" spans="2:9" x14ac:dyDescent="0.45">
      <c r="B3" s="20"/>
      <c r="C3" s="21"/>
      <c r="D3" s="21"/>
      <c r="E3" s="21"/>
      <c r="F3" s="21"/>
      <c r="G3" s="21"/>
      <c r="H3" s="21"/>
      <c r="I3" s="21"/>
    </row>
    <row r="4" spans="2:9" ht="21" x14ac:dyDescent="0.45">
      <c r="B4" s="86" t="s">
        <v>206</v>
      </c>
      <c r="C4" s="86"/>
      <c r="D4" s="86"/>
      <c r="E4" s="86"/>
      <c r="F4" s="86"/>
      <c r="G4" s="86"/>
      <c r="H4" s="86"/>
      <c r="I4" s="86"/>
    </row>
    <row r="5" spans="2:9" x14ac:dyDescent="0.45">
      <c r="B5" s="22"/>
      <c r="C5" s="22"/>
      <c r="D5" s="22"/>
      <c r="E5" s="22"/>
      <c r="F5" s="22"/>
      <c r="G5" s="22"/>
      <c r="H5" s="22"/>
      <c r="I5" s="22"/>
    </row>
    <row r="6" spans="2:9" ht="19" thickBot="1" x14ac:dyDescent="0.5">
      <c r="B6" s="23"/>
      <c r="C6" s="23"/>
      <c r="D6" s="23"/>
      <c r="E6" s="23"/>
      <c r="F6" s="23"/>
      <c r="G6" s="23"/>
      <c r="H6" s="23"/>
      <c r="I6" s="23"/>
    </row>
    <row r="7" spans="2:9" x14ac:dyDescent="0.45">
      <c r="B7" s="69" t="s">
        <v>212</v>
      </c>
      <c r="C7" s="70"/>
      <c r="D7" s="70"/>
      <c r="E7" s="70"/>
      <c r="F7" s="70"/>
      <c r="G7" s="70"/>
      <c r="H7" s="70"/>
      <c r="I7" s="70"/>
    </row>
    <row r="8" spans="2:9" ht="16" customHeight="1" thickBot="1" x14ac:dyDescent="0.5">
      <c r="B8" s="71" t="s">
        <v>207</v>
      </c>
      <c r="C8" s="72"/>
      <c r="D8" s="72"/>
      <c r="E8" s="72"/>
      <c r="F8" s="72"/>
      <c r="G8" s="72"/>
      <c r="H8" s="72"/>
      <c r="I8" s="72"/>
    </row>
    <row r="9" spans="2:9" x14ac:dyDescent="0.45">
      <c r="B9" s="24"/>
      <c r="C9" s="24"/>
      <c r="D9" s="24"/>
      <c r="E9" s="24"/>
      <c r="F9" s="24"/>
      <c r="G9" s="24"/>
      <c r="H9" s="24"/>
      <c r="I9" s="24"/>
    </row>
    <row r="10" spans="2:9" x14ac:dyDescent="0.45">
      <c r="B10" s="24" t="s">
        <v>208</v>
      </c>
      <c r="C10" s="24"/>
      <c r="D10" s="24"/>
      <c r="E10" s="24"/>
      <c r="F10" s="24"/>
      <c r="G10" s="24"/>
      <c r="H10" s="24"/>
      <c r="I10" s="24"/>
    </row>
    <row r="11" spans="2:9" x14ac:dyDescent="0.45">
      <c r="B11" s="24" t="s">
        <v>209</v>
      </c>
      <c r="C11" s="24"/>
      <c r="D11" s="24"/>
      <c r="E11" s="24"/>
      <c r="F11" s="24"/>
      <c r="G11" s="24"/>
      <c r="H11" s="24"/>
      <c r="I11" s="24"/>
    </row>
    <row r="12" spans="2:9" x14ac:dyDescent="0.45">
      <c r="B12" s="24"/>
      <c r="C12" s="24"/>
      <c r="D12" s="24"/>
      <c r="E12" s="24"/>
      <c r="F12" s="24"/>
      <c r="G12" s="24"/>
      <c r="H12" s="24"/>
      <c r="I12" s="24"/>
    </row>
    <row r="13" spans="2:9" ht="19" thickBot="1" x14ac:dyDescent="0.5">
      <c r="B13" s="24" t="s">
        <v>210</v>
      </c>
      <c r="C13" s="87"/>
      <c r="D13" s="24"/>
      <c r="E13" s="24"/>
      <c r="F13" s="24"/>
      <c r="G13" s="24"/>
      <c r="H13" s="24"/>
      <c r="I13" s="24"/>
    </row>
    <row r="14" spans="2:9" ht="19" thickTop="1" x14ac:dyDescent="0.45">
      <c r="B14" s="21"/>
      <c r="C14" s="21"/>
      <c r="D14" s="21"/>
      <c r="E14" s="21"/>
      <c r="F14" s="21"/>
      <c r="G14" s="21"/>
      <c r="H14" s="21"/>
      <c r="I14" s="21"/>
    </row>
    <row r="15" spans="2:9" x14ac:dyDescent="0.45">
      <c r="B15" s="21"/>
      <c r="C15" s="21"/>
      <c r="D15" s="21"/>
      <c r="E15" s="21"/>
      <c r="F15" s="21"/>
      <c r="G15" s="21"/>
      <c r="H15" s="21"/>
      <c r="I15" s="21"/>
    </row>
    <row r="16" spans="2:9" x14ac:dyDescent="0.45">
      <c r="B16" s="25" t="s">
        <v>234</v>
      </c>
      <c r="C16" s="37">
        <v>104</v>
      </c>
      <c r="D16" s="21"/>
      <c r="E16" s="21"/>
      <c r="F16" s="21"/>
      <c r="G16" s="21"/>
      <c r="H16" s="21"/>
      <c r="I16" s="21"/>
    </row>
    <row r="17" spans="1:76" x14ac:dyDescent="0.45">
      <c r="B17" s="25" t="s">
        <v>233</v>
      </c>
      <c r="C17" s="37">
        <v>95</v>
      </c>
      <c r="D17" s="21"/>
      <c r="E17" s="21"/>
      <c r="F17" s="21"/>
      <c r="G17" s="21"/>
      <c r="H17" s="21"/>
      <c r="I17" s="21"/>
    </row>
    <row r="18" spans="1:76" ht="21" x14ac:dyDescent="0.5">
      <c r="B18" s="67"/>
      <c r="C18" s="68"/>
      <c r="D18"/>
      <c r="E18"/>
      <c r="F18"/>
      <c r="G18"/>
      <c r="H18"/>
      <c r="I18"/>
    </row>
    <row r="19" spans="1:76" ht="21" x14ac:dyDescent="0.5">
      <c r="B19" s="17"/>
      <c r="C19"/>
      <c r="D19"/>
      <c r="E19"/>
      <c r="F19"/>
      <c r="G19"/>
      <c r="H19"/>
      <c r="I19"/>
    </row>
    <row r="20" spans="1:76" ht="17" customHeight="1" thickBot="1" x14ac:dyDescent="0.55000000000000004">
      <c r="B20" s="10"/>
    </row>
    <row r="21" spans="1:76" ht="19" hidden="1" thickBot="1" x14ac:dyDescent="0.5"/>
    <row r="22" spans="1:76" ht="38" customHeight="1" thickBot="1" x14ac:dyDescent="0.6">
      <c r="B22" s="26" t="s">
        <v>231</v>
      </c>
    </row>
    <row r="23" spans="1:76" s="2" customFormat="1" ht="78.75" customHeight="1" x14ac:dyDescent="0.5">
      <c r="A23" s="44" t="s">
        <v>213</v>
      </c>
      <c r="B23" s="38" t="s">
        <v>214</v>
      </c>
      <c r="C23" s="39" t="s">
        <v>53</v>
      </c>
      <c r="D23" s="40" t="s">
        <v>215</v>
      </c>
      <c r="E23" s="61" t="s">
        <v>237</v>
      </c>
      <c r="F23" s="41" t="s">
        <v>216</v>
      </c>
      <c r="G23" s="42" t="s">
        <v>217</v>
      </c>
      <c r="H23" s="43" t="s">
        <v>218</v>
      </c>
      <c r="I23" s="43" t="s">
        <v>219</v>
      </c>
      <c r="J23" s="88" t="s">
        <v>238</v>
      </c>
      <c r="K23" s="88" t="s">
        <v>239</v>
      </c>
      <c r="L23" s="88" t="s">
        <v>240</v>
      </c>
      <c r="M23" s="89" t="s">
        <v>241</v>
      </c>
    </row>
    <row r="24" spans="1:76" s="13" customFormat="1" ht="26.5" customHeight="1" x14ac:dyDescent="0.5">
      <c r="A24" s="34"/>
      <c r="B24" s="48" t="s">
        <v>166</v>
      </c>
      <c r="C24" s="49"/>
      <c r="D24" s="50"/>
      <c r="E24" s="53"/>
      <c r="F24" s="103"/>
      <c r="G24" s="53"/>
      <c r="H24" s="53"/>
      <c r="I24" s="53"/>
      <c r="J24" s="90"/>
      <c r="K24" s="90"/>
      <c r="L24" s="90"/>
      <c r="M24" s="9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3" customFormat="1" ht="29.5" customHeight="1" x14ac:dyDescent="0.45">
      <c r="A25" s="35">
        <v>1</v>
      </c>
      <c r="B25" s="29" t="s">
        <v>48</v>
      </c>
      <c r="C25" s="8" t="s">
        <v>3</v>
      </c>
      <c r="D25" s="18">
        <v>10342101</v>
      </c>
      <c r="E25" s="11">
        <v>6</v>
      </c>
      <c r="F25" s="93"/>
      <c r="G25" s="108">
        <f>F25*E25</f>
        <v>0</v>
      </c>
      <c r="H25" s="93"/>
      <c r="I25" s="93"/>
      <c r="J25" s="94"/>
      <c r="K25" s="94"/>
      <c r="L25" s="94"/>
      <c r="M25" s="94"/>
    </row>
    <row r="26" spans="1:76" s="3" customFormat="1" ht="26.5" customHeight="1" x14ac:dyDescent="0.45">
      <c r="A26" s="36">
        <v>2</v>
      </c>
      <c r="B26" s="29" t="s">
        <v>47</v>
      </c>
      <c r="C26" s="8" t="s">
        <v>0</v>
      </c>
      <c r="D26" s="18">
        <v>10346101</v>
      </c>
      <c r="E26" s="11">
        <v>3</v>
      </c>
      <c r="F26" s="93"/>
      <c r="G26" s="108">
        <f>F26*E26</f>
        <v>0</v>
      </c>
      <c r="H26" s="93"/>
      <c r="I26" s="93"/>
      <c r="J26" s="94"/>
      <c r="K26" s="94"/>
      <c r="L26" s="94"/>
      <c r="M26" s="94"/>
    </row>
    <row r="27" spans="1:76" s="3" customFormat="1" ht="22.5" customHeight="1" x14ac:dyDescent="0.45">
      <c r="A27" s="35">
        <v>3</v>
      </c>
      <c r="B27" s="29" t="s">
        <v>49</v>
      </c>
      <c r="C27" s="8" t="s">
        <v>0</v>
      </c>
      <c r="D27" s="18">
        <v>10339101</v>
      </c>
      <c r="E27" s="11">
        <v>1</v>
      </c>
      <c r="F27" s="93"/>
      <c r="G27" s="108">
        <f>F27*E27</f>
        <v>0</v>
      </c>
      <c r="H27" s="93"/>
      <c r="I27" s="93"/>
      <c r="J27" s="94"/>
      <c r="K27" s="94"/>
      <c r="L27" s="94"/>
      <c r="M27" s="94"/>
    </row>
    <row r="28" spans="1:76" s="3" customFormat="1" ht="42" customHeight="1" x14ac:dyDescent="0.45">
      <c r="A28" s="36">
        <v>4</v>
      </c>
      <c r="B28" s="29" t="s">
        <v>50</v>
      </c>
      <c r="C28" s="8" t="s">
        <v>0</v>
      </c>
      <c r="D28" s="18">
        <v>10339102</v>
      </c>
      <c r="E28" s="11">
        <v>1</v>
      </c>
      <c r="F28" s="93"/>
      <c r="G28" s="108">
        <f>F28*E28</f>
        <v>0</v>
      </c>
      <c r="H28" s="93"/>
      <c r="I28" s="93"/>
      <c r="J28" s="94"/>
      <c r="K28" s="94"/>
      <c r="L28" s="94"/>
      <c r="M28" s="94"/>
    </row>
    <row r="29" spans="1:76" s="14" customFormat="1" ht="46.5" customHeight="1" x14ac:dyDescent="0.5">
      <c r="A29" s="36"/>
      <c r="B29" s="54" t="s">
        <v>235</v>
      </c>
      <c r="C29" s="51"/>
      <c r="D29" s="52"/>
      <c r="E29" s="53"/>
      <c r="F29" s="93"/>
      <c r="G29" s="93"/>
      <c r="H29" s="93"/>
      <c r="I29" s="93"/>
      <c r="J29" s="94"/>
      <c r="K29" s="94"/>
      <c r="L29" s="94"/>
      <c r="M29" s="9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3" customFormat="1" ht="26.5" customHeight="1" x14ac:dyDescent="0.45">
      <c r="A30" s="36">
        <v>5</v>
      </c>
      <c r="B30" s="29" t="s">
        <v>37</v>
      </c>
      <c r="C30" s="8" t="s">
        <v>9</v>
      </c>
      <c r="D30" s="18">
        <v>44744007</v>
      </c>
      <c r="E30" s="11">
        <v>1</v>
      </c>
      <c r="F30" s="93"/>
      <c r="G30" s="108">
        <f>F30*E30</f>
        <v>0</v>
      </c>
      <c r="H30" s="93"/>
      <c r="I30" s="93"/>
      <c r="J30" s="94"/>
      <c r="K30" s="94"/>
      <c r="L30" s="94"/>
      <c r="M30" s="94"/>
    </row>
    <row r="31" spans="1:76" s="3" customFormat="1" ht="26.5" customHeight="1" x14ac:dyDescent="0.45">
      <c r="A31" s="36">
        <v>6</v>
      </c>
      <c r="B31" s="29" t="s">
        <v>38</v>
      </c>
      <c r="C31" s="8" t="s">
        <v>9</v>
      </c>
      <c r="D31" s="18">
        <v>44744004</v>
      </c>
      <c r="E31" s="11">
        <v>30</v>
      </c>
      <c r="F31" s="93"/>
      <c r="G31" s="108">
        <f>F31*E31</f>
        <v>0</v>
      </c>
      <c r="H31" s="93"/>
      <c r="I31" s="93"/>
      <c r="J31" s="94"/>
      <c r="K31" s="94"/>
      <c r="L31" s="94"/>
      <c r="M31" s="94"/>
    </row>
    <row r="32" spans="1:76" s="3" customFormat="1" ht="26.5" customHeight="1" x14ac:dyDescent="0.45">
      <c r="A32" s="36">
        <v>7</v>
      </c>
      <c r="B32" s="29" t="s">
        <v>39</v>
      </c>
      <c r="C32" s="8" t="s">
        <v>9</v>
      </c>
      <c r="D32" s="18">
        <v>44744008</v>
      </c>
      <c r="E32" s="11">
        <v>1</v>
      </c>
      <c r="F32" s="93"/>
      <c r="G32" s="108">
        <f>F32*E32</f>
        <v>0</v>
      </c>
      <c r="H32" s="93"/>
      <c r="I32" s="93"/>
      <c r="J32" s="94"/>
      <c r="K32" s="94"/>
      <c r="L32" s="94"/>
      <c r="M32" s="94"/>
    </row>
    <row r="33" spans="1:76" s="3" customFormat="1" ht="26.5" customHeight="1" x14ac:dyDescent="0.45">
      <c r="A33" s="36">
        <v>8</v>
      </c>
      <c r="B33" s="29" t="s">
        <v>40</v>
      </c>
      <c r="C33" s="8" t="s">
        <v>9</v>
      </c>
      <c r="D33" s="18">
        <v>44744010</v>
      </c>
      <c r="E33" s="11">
        <v>1</v>
      </c>
      <c r="F33" s="93"/>
      <c r="G33" s="108">
        <f>F33*E33</f>
        <v>0</v>
      </c>
      <c r="H33" s="93"/>
      <c r="I33" s="93"/>
      <c r="J33" s="94"/>
      <c r="K33" s="94"/>
      <c r="L33" s="94"/>
      <c r="M33" s="94"/>
    </row>
    <row r="34" spans="1:76" s="3" customFormat="1" ht="26.5" customHeight="1" x14ac:dyDescent="0.45">
      <c r="A34" s="36">
        <v>9</v>
      </c>
      <c r="B34" s="29" t="s">
        <v>41</v>
      </c>
      <c r="C34" s="8" t="s">
        <v>9</v>
      </c>
      <c r="D34" s="18">
        <v>44744002</v>
      </c>
      <c r="E34" s="11">
        <v>1</v>
      </c>
      <c r="F34" s="93"/>
      <c r="G34" s="108">
        <f t="shared" ref="G34:G97" si="0">F34*E34</f>
        <v>0</v>
      </c>
      <c r="H34" s="93"/>
      <c r="I34" s="93"/>
      <c r="J34" s="94"/>
      <c r="K34" s="94"/>
      <c r="L34" s="94"/>
      <c r="M34" s="94"/>
    </row>
    <row r="35" spans="1:76" s="3" customFormat="1" ht="26.5" customHeight="1" x14ac:dyDescent="0.45">
      <c r="A35" s="36">
        <v>10</v>
      </c>
      <c r="B35" s="29" t="s">
        <v>42</v>
      </c>
      <c r="C35" s="8" t="s">
        <v>9</v>
      </c>
      <c r="D35" s="18">
        <v>44744001</v>
      </c>
      <c r="E35" s="11">
        <v>1</v>
      </c>
      <c r="F35" s="93"/>
      <c r="G35" s="108">
        <f t="shared" si="0"/>
        <v>0</v>
      </c>
      <c r="H35" s="93"/>
      <c r="I35" s="93"/>
      <c r="J35" s="94"/>
      <c r="K35" s="94"/>
      <c r="L35" s="94"/>
      <c r="M35" s="94"/>
    </row>
    <row r="36" spans="1:76" s="3" customFormat="1" ht="26.5" customHeight="1" x14ac:dyDescent="0.45">
      <c r="A36" s="36">
        <v>11</v>
      </c>
      <c r="B36" s="29" t="s">
        <v>43</v>
      </c>
      <c r="C36" s="8" t="s">
        <v>9</v>
      </c>
      <c r="D36" s="18">
        <v>44514003</v>
      </c>
      <c r="E36" s="11">
        <v>1</v>
      </c>
      <c r="F36" s="93"/>
      <c r="G36" s="108">
        <f t="shared" si="0"/>
        <v>0</v>
      </c>
      <c r="H36" s="93"/>
      <c r="I36" s="93"/>
      <c r="J36" s="94"/>
      <c r="K36" s="94"/>
      <c r="L36" s="94"/>
      <c r="M36" s="94"/>
    </row>
    <row r="37" spans="1:76" s="3" customFormat="1" ht="26.5" customHeight="1" x14ac:dyDescent="0.45">
      <c r="A37" s="36">
        <v>12</v>
      </c>
      <c r="B37" s="29" t="s">
        <v>44</v>
      </c>
      <c r="C37" s="8" t="s">
        <v>9</v>
      </c>
      <c r="D37" s="18">
        <v>44514002</v>
      </c>
      <c r="E37" s="11">
        <v>40</v>
      </c>
      <c r="F37" s="93"/>
      <c r="G37" s="108">
        <f t="shared" si="0"/>
        <v>0</v>
      </c>
      <c r="H37" s="93"/>
      <c r="I37" s="93"/>
      <c r="J37" s="94"/>
      <c r="K37" s="94"/>
      <c r="L37" s="94"/>
      <c r="M37" s="94"/>
    </row>
    <row r="38" spans="1:76" s="3" customFormat="1" ht="26.5" customHeight="1" x14ac:dyDescent="0.45">
      <c r="A38" s="36">
        <v>13</v>
      </c>
      <c r="B38" s="29" t="s">
        <v>45</v>
      </c>
      <c r="C38" s="8" t="s">
        <v>9</v>
      </c>
      <c r="D38" s="18">
        <v>44515001</v>
      </c>
      <c r="E38" s="11">
        <v>46</v>
      </c>
      <c r="F38" s="93"/>
      <c r="G38" s="108">
        <f t="shared" si="0"/>
        <v>0</v>
      </c>
      <c r="H38" s="93"/>
      <c r="I38" s="93"/>
      <c r="J38" s="94"/>
      <c r="K38" s="94"/>
      <c r="L38" s="94"/>
      <c r="M38" s="94"/>
    </row>
    <row r="39" spans="1:76" s="3" customFormat="1" ht="26.5" customHeight="1" x14ac:dyDescent="0.45">
      <c r="A39" s="36">
        <v>14</v>
      </c>
      <c r="B39" s="29" t="s">
        <v>46</v>
      </c>
      <c r="C39" s="8" t="s">
        <v>9</v>
      </c>
      <c r="D39" s="18">
        <v>44744005</v>
      </c>
      <c r="E39" s="11">
        <v>1</v>
      </c>
      <c r="F39" s="93"/>
      <c r="G39" s="108">
        <f t="shared" si="0"/>
        <v>0</v>
      </c>
      <c r="H39" s="93"/>
      <c r="I39" s="93"/>
      <c r="J39" s="94"/>
      <c r="K39" s="94"/>
      <c r="L39" s="94"/>
      <c r="M39" s="94"/>
    </row>
    <row r="40" spans="1:76" s="14" customFormat="1" ht="26.5" customHeight="1" x14ac:dyDescent="0.5">
      <c r="A40" s="36"/>
      <c r="B40" s="48" t="s">
        <v>2</v>
      </c>
      <c r="C40" s="51"/>
      <c r="D40" s="52"/>
      <c r="E40" s="53"/>
      <c r="F40" s="93"/>
      <c r="G40" s="93"/>
      <c r="H40" s="93"/>
      <c r="I40" s="93"/>
      <c r="J40" s="94"/>
      <c r="K40" s="94"/>
      <c r="L40" s="94"/>
      <c r="M40" s="9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 s="3" customFormat="1" ht="26.5" customHeight="1" x14ac:dyDescent="0.45">
      <c r="A41" s="36">
        <v>15</v>
      </c>
      <c r="B41" s="30" t="s">
        <v>167</v>
      </c>
      <c r="C41" s="8" t="s">
        <v>3</v>
      </c>
      <c r="D41" s="18">
        <v>55215103</v>
      </c>
      <c r="E41" s="11">
        <v>1</v>
      </c>
      <c r="F41" s="93"/>
      <c r="G41" s="108">
        <f t="shared" si="0"/>
        <v>0</v>
      </c>
      <c r="H41" s="93"/>
      <c r="I41" s="93"/>
      <c r="J41" s="94"/>
      <c r="K41" s="94"/>
      <c r="L41" s="94"/>
      <c r="M41" s="94"/>
    </row>
    <row r="42" spans="1:76" s="3" customFormat="1" x14ac:dyDescent="0.45">
      <c r="A42" s="36">
        <v>16</v>
      </c>
      <c r="B42" s="30" t="s">
        <v>168</v>
      </c>
      <c r="C42" s="8" t="s">
        <v>3</v>
      </c>
      <c r="D42" s="18">
        <v>55500102</v>
      </c>
      <c r="E42" s="11">
        <v>5</v>
      </c>
      <c r="F42" s="93"/>
      <c r="G42" s="108">
        <f t="shared" si="0"/>
        <v>0</v>
      </c>
      <c r="H42" s="93"/>
      <c r="I42" s="93"/>
      <c r="J42" s="94"/>
      <c r="K42" s="94"/>
      <c r="L42" s="94"/>
      <c r="M42" s="94"/>
    </row>
    <row r="43" spans="1:76" s="3" customFormat="1" ht="26.5" customHeight="1" x14ac:dyDescent="0.45">
      <c r="A43" s="36">
        <v>17</v>
      </c>
      <c r="B43" s="30" t="s">
        <v>29</v>
      </c>
      <c r="C43" s="8" t="s">
        <v>1</v>
      </c>
      <c r="D43" s="18">
        <v>40405001</v>
      </c>
      <c r="E43" s="11">
        <v>16</v>
      </c>
      <c r="F43" s="93"/>
      <c r="G43" s="108">
        <f t="shared" si="0"/>
        <v>0</v>
      </c>
      <c r="H43" s="93"/>
      <c r="I43" s="93"/>
      <c r="J43" s="94"/>
      <c r="K43" s="94"/>
      <c r="L43" s="94"/>
      <c r="M43" s="94"/>
    </row>
    <row r="44" spans="1:76" s="3" customFormat="1" x14ac:dyDescent="0.45">
      <c r="A44" s="36">
        <v>18</v>
      </c>
      <c r="B44" s="30" t="s">
        <v>54</v>
      </c>
      <c r="C44" s="8" t="s">
        <v>3</v>
      </c>
      <c r="D44" s="18">
        <v>32386001</v>
      </c>
      <c r="E44" s="11">
        <v>9</v>
      </c>
      <c r="F44" s="93"/>
      <c r="G44" s="108">
        <f t="shared" si="0"/>
        <v>0</v>
      </c>
      <c r="H44" s="93"/>
      <c r="I44" s="93"/>
      <c r="J44" s="94"/>
      <c r="K44" s="94"/>
      <c r="L44" s="94"/>
      <c r="M44" s="94"/>
    </row>
    <row r="45" spans="1:76" s="3" customFormat="1" x14ac:dyDescent="0.45">
      <c r="A45" s="36">
        <v>19</v>
      </c>
      <c r="B45" s="30" t="s">
        <v>55</v>
      </c>
      <c r="C45" s="8" t="s">
        <v>3</v>
      </c>
      <c r="D45" s="18">
        <v>75209103</v>
      </c>
      <c r="E45" s="11">
        <v>2</v>
      </c>
      <c r="F45" s="93"/>
      <c r="G45" s="108">
        <f t="shared" si="0"/>
        <v>0</v>
      </c>
      <c r="H45" s="93"/>
      <c r="I45" s="93"/>
      <c r="J45" s="94"/>
      <c r="K45" s="94"/>
      <c r="L45" s="94"/>
      <c r="M45" s="94"/>
    </row>
    <row r="46" spans="1:76" s="3" customFormat="1" ht="26.5" customHeight="1" x14ac:dyDescent="0.45">
      <c r="A46" s="36">
        <v>20</v>
      </c>
      <c r="B46" s="30" t="s">
        <v>56</v>
      </c>
      <c r="C46" s="8" t="s">
        <v>3</v>
      </c>
      <c r="D46" s="18">
        <v>32386002</v>
      </c>
      <c r="E46" s="11">
        <v>4</v>
      </c>
      <c r="F46" s="93"/>
      <c r="G46" s="108">
        <f t="shared" si="0"/>
        <v>0</v>
      </c>
      <c r="H46" s="93"/>
      <c r="I46" s="93"/>
      <c r="J46" s="94"/>
      <c r="K46" s="94"/>
      <c r="L46" s="94"/>
      <c r="M46" s="94"/>
    </row>
    <row r="47" spans="1:76" s="3" customFormat="1" ht="26.5" customHeight="1" x14ac:dyDescent="0.45">
      <c r="A47" s="36">
        <v>21</v>
      </c>
      <c r="B47" s="31" t="s">
        <v>27</v>
      </c>
      <c r="C47" s="7" t="s">
        <v>3</v>
      </c>
      <c r="D47" s="18">
        <v>32950002</v>
      </c>
      <c r="E47" s="11">
        <v>6</v>
      </c>
      <c r="F47" s="93"/>
      <c r="G47" s="108">
        <f t="shared" si="0"/>
        <v>0</v>
      </c>
      <c r="H47" s="93"/>
      <c r="I47" s="93"/>
      <c r="J47" s="94"/>
      <c r="K47" s="94"/>
      <c r="L47" s="94"/>
      <c r="M47" s="94"/>
    </row>
    <row r="48" spans="1:76" s="3" customFormat="1" ht="26.5" customHeight="1" x14ac:dyDescent="0.45">
      <c r="A48" s="36">
        <v>22</v>
      </c>
      <c r="B48" s="31" t="s">
        <v>28</v>
      </c>
      <c r="C48" s="7" t="s">
        <v>3</v>
      </c>
      <c r="D48" s="18">
        <v>32950003</v>
      </c>
      <c r="E48" s="11">
        <v>12</v>
      </c>
      <c r="F48" s="93"/>
      <c r="G48" s="108">
        <f t="shared" si="0"/>
        <v>0</v>
      </c>
      <c r="H48" s="93"/>
      <c r="I48" s="93"/>
      <c r="J48" s="94"/>
      <c r="K48" s="94"/>
      <c r="L48" s="94"/>
      <c r="M48" s="94"/>
    </row>
    <row r="49" spans="1:13" s="3" customFormat="1" ht="26.5" customHeight="1" x14ac:dyDescent="0.45">
      <c r="A49" s="36">
        <v>23</v>
      </c>
      <c r="B49" s="31" t="s">
        <v>30</v>
      </c>
      <c r="C49" s="7" t="s">
        <v>3</v>
      </c>
      <c r="D49" s="18">
        <v>32850001</v>
      </c>
      <c r="E49" s="11">
        <v>5</v>
      </c>
      <c r="F49" s="93"/>
      <c r="G49" s="108">
        <f t="shared" si="0"/>
        <v>0</v>
      </c>
      <c r="H49" s="93"/>
      <c r="I49" s="93"/>
      <c r="J49" s="94"/>
      <c r="K49" s="94"/>
      <c r="L49" s="94"/>
      <c r="M49" s="94"/>
    </row>
    <row r="50" spans="1:13" s="3" customFormat="1" ht="26.5" customHeight="1" x14ac:dyDescent="0.45">
      <c r="A50" s="36">
        <v>24</v>
      </c>
      <c r="B50" s="31" t="s">
        <v>31</v>
      </c>
      <c r="C50" s="7" t="s">
        <v>3</v>
      </c>
      <c r="D50" s="18">
        <v>32850002</v>
      </c>
      <c r="E50" s="11">
        <v>1</v>
      </c>
      <c r="F50" s="93"/>
      <c r="G50" s="108">
        <f t="shared" si="0"/>
        <v>0</v>
      </c>
      <c r="H50" s="93"/>
      <c r="I50" s="93"/>
      <c r="J50" s="94"/>
      <c r="K50" s="94"/>
      <c r="L50" s="94"/>
      <c r="M50" s="94"/>
    </row>
    <row r="51" spans="1:13" s="3" customFormat="1" ht="26.5" customHeight="1" x14ac:dyDescent="0.45">
      <c r="A51" s="36">
        <v>25</v>
      </c>
      <c r="B51" s="31" t="s">
        <v>32</v>
      </c>
      <c r="C51" s="7" t="s">
        <v>3</v>
      </c>
      <c r="D51" s="18">
        <v>32850003</v>
      </c>
      <c r="E51" s="11">
        <v>3</v>
      </c>
      <c r="F51" s="93"/>
      <c r="G51" s="108">
        <f t="shared" si="0"/>
        <v>0</v>
      </c>
      <c r="H51" s="93"/>
      <c r="I51" s="93"/>
      <c r="J51" s="94"/>
      <c r="K51" s="94"/>
      <c r="L51" s="94"/>
      <c r="M51" s="94"/>
    </row>
    <row r="52" spans="1:13" s="3" customFormat="1" ht="26.5" customHeight="1" x14ac:dyDescent="0.45">
      <c r="A52" s="36">
        <v>26</v>
      </c>
      <c r="B52" s="31" t="s">
        <v>33</v>
      </c>
      <c r="C52" s="7" t="s">
        <v>3</v>
      </c>
      <c r="D52" s="18">
        <v>32850004</v>
      </c>
      <c r="E52" s="11">
        <v>6</v>
      </c>
      <c r="F52" s="93"/>
      <c r="G52" s="108">
        <f t="shared" si="0"/>
        <v>0</v>
      </c>
      <c r="H52" s="93"/>
      <c r="I52" s="93"/>
      <c r="J52" s="94"/>
      <c r="K52" s="94"/>
      <c r="L52" s="94"/>
      <c r="M52" s="94"/>
    </row>
    <row r="53" spans="1:13" s="3" customFormat="1" ht="26.5" customHeight="1" x14ac:dyDescent="0.45">
      <c r="A53" s="36">
        <v>27</v>
      </c>
      <c r="B53" s="30" t="s">
        <v>4</v>
      </c>
      <c r="C53" s="8" t="s">
        <v>3</v>
      </c>
      <c r="D53" s="18">
        <v>32246005</v>
      </c>
      <c r="E53" s="11">
        <v>3</v>
      </c>
      <c r="F53" s="93"/>
      <c r="G53" s="108">
        <f t="shared" si="0"/>
        <v>0</v>
      </c>
      <c r="H53" s="93"/>
      <c r="I53" s="93"/>
      <c r="J53" s="94"/>
      <c r="K53" s="94"/>
      <c r="L53" s="94"/>
      <c r="M53" s="94"/>
    </row>
    <row r="54" spans="1:13" s="3" customFormat="1" ht="26.5" customHeight="1" x14ac:dyDescent="0.45">
      <c r="A54" s="36">
        <v>28</v>
      </c>
      <c r="B54" s="30" t="s">
        <v>5</v>
      </c>
      <c r="C54" s="8" t="s">
        <v>3</v>
      </c>
      <c r="D54" s="18">
        <v>32246006</v>
      </c>
      <c r="E54" s="11">
        <v>2</v>
      </c>
      <c r="F54" s="93"/>
      <c r="G54" s="108">
        <f t="shared" si="0"/>
        <v>0</v>
      </c>
      <c r="H54" s="93"/>
      <c r="I54" s="93"/>
      <c r="J54" s="94"/>
      <c r="K54" s="94"/>
      <c r="L54" s="94"/>
      <c r="M54" s="94"/>
    </row>
    <row r="55" spans="1:13" s="3" customFormat="1" ht="26.5" customHeight="1" x14ac:dyDescent="0.45">
      <c r="A55" s="36">
        <v>29</v>
      </c>
      <c r="B55" s="30" t="s">
        <v>34</v>
      </c>
      <c r="C55" s="8" t="s">
        <v>3</v>
      </c>
      <c r="D55" s="18">
        <v>32246004</v>
      </c>
      <c r="E55" s="11">
        <v>14</v>
      </c>
      <c r="F55" s="93"/>
      <c r="G55" s="108">
        <f t="shared" si="0"/>
        <v>0</v>
      </c>
      <c r="H55" s="93"/>
      <c r="I55" s="93"/>
      <c r="J55" s="94"/>
      <c r="K55" s="94"/>
      <c r="L55" s="94"/>
      <c r="M55" s="94"/>
    </row>
    <row r="56" spans="1:13" s="3" customFormat="1" ht="26.5" customHeight="1" x14ac:dyDescent="0.45">
      <c r="A56" s="36">
        <v>30</v>
      </c>
      <c r="B56" s="30" t="s">
        <v>35</v>
      </c>
      <c r="C56" s="8" t="s">
        <v>3</v>
      </c>
      <c r="D56" s="18">
        <v>32246002</v>
      </c>
      <c r="E56" s="11">
        <v>15</v>
      </c>
      <c r="F56" s="93"/>
      <c r="G56" s="108">
        <f t="shared" si="0"/>
        <v>0</v>
      </c>
      <c r="H56" s="93"/>
      <c r="I56" s="93"/>
      <c r="J56" s="94"/>
      <c r="K56" s="94"/>
      <c r="L56" s="94"/>
      <c r="M56" s="94"/>
    </row>
    <row r="57" spans="1:13" s="3" customFormat="1" ht="26.5" customHeight="1" x14ac:dyDescent="0.45">
      <c r="A57" s="36">
        <v>31</v>
      </c>
      <c r="B57" s="30" t="s">
        <v>36</v>
      </c>
      <c r="C57" s="8" t="s">
        <v>3</v>
      </c>
      <c r="D57" s="18">
        <v>32246003</v>
      </c>
      <c r="E57" s="11">
        <v>10</v>
      </c>
      <c r="F57" s="93"/>
      <c r="G57" s="108">
        <f t="shared" si="0"/>
        <v>0</v>
      </c>
      <c r="H57" s="93"/>
      <c r="I57" s="93"/>
      <c r="J57" s="94"/>
      <c r="K57" s="94"/>
      <c r="L57" s="94"/>
      <c r="M57" s="94"/>
    </row>
    <row r="58" spans="1:13" s="3" customFormat="1" ht="26.5" customHeight="1" x14ac:dyDescent="0.45">
      <c r="A58" s="36">
        <v>32</v>
      </c>
      <c r="B58" s="30" t="s">
        <v>169</v>
      </c>
      <c r="C58" s="8" t="s">
        <v>3</v>
      </c>
      <c r="D58" s="18">
        <v>32331005</v>
      </c>
      <c r="E58" s="11">
        <v>1</v>
      </c>
      <c r="F58" s="93"/>
      <c r="G58" s="108">
        <f t="shared" si="0"/>
        <v>0</v>
      </c>
      <c r="H58" s="93"/>
      <c r="I58" s="93"/>
      <c r="J58" s="94"/>
      <c r="K58" s="94"/>
      <c r="L58" s="94"/>
      <c r="M58" s="94"/>
    </row>
    <row r="59" spans="1:13" s="3" customFormat="1" ht="30.75" customHeight="1" x14ac:dyDescent="0.45">
      <c r="A59" s="36">
        <v>33</v>
      </c>
      <c r="B59" s="30" t="s">
        <v>170</v>
      </c>
      <c r="C59" s="8" t="s">
        <v>3</v>
      </c>
      <c r="D59" s="18">
        <v>32331003</v>
      </c>
      <c r="E59" s="11">
        <v>11</v>
      </c>
      <c r="F59" s="93"/>
      <c r="G59" s="108">
        <f t="shared" si="0"/>
        <v>0</v>
      </c>
      <c r="H59" s="93"/>
      <c r="I59" s="93"/>
      <c r="J59" s="94"/>
      <c r="K59" s="94"/>
      <c r="L59" s="94"/>
      <c r="M59" s="94"/>
    </row>
    <row r="60" spans="1:13" s="3" customFormat="1" ht="26.5" customHeight="1" x14ac:dyDescent="0.45">
      <c r="A60" s="36">
        <v>34</v>
      </c>
      <c r="B60" s="30" t="s">
        <v>6</v>
      </c>
      <c r="C60" s="8" t="s">
        <v>1</v>
      </c>
      <c r="D60" s="18">
        <v>42051001</v>
      </c>
      <c r="E60" s="11">
        <v>3</v>
      </c>
      <c r="F60" s="93"/>
      <c r="G60" s="108">
        <f t="shared" si="0"/>
        <v>0</v>
      </c>
      <c r="H60" s="93"/>
      <c r="I60" s="93"/>
      <c r="J60" s="94"/>
      <c r="K60" s="94"/>
      <c r="L60" s="94"/>
      <c r="M60" s="94"/>
    </row>
    <row r="61" spans="1:13" s="3" customFormat="1" ht="26.5" customHeight="1" x14ac:dyDescent="0.45">
      <c r="A61" s="36">
        <v>35</v>
      </c>
      <c r="B61" s="30" t="s">
        <v>57</v>
      </c>
      <c r="C61" s="8" t="s">
        <v>3</v>
      </c>
      <c r="D61" s="18">
        <v>32356001</v>
      </c>
      <c r="E61" s="11">
        <v>13</v>
      </c>
      <c r="F61" s="93"/>
      <c r="G61" s="108">
        <f t="shared" si="0"/>
        <v>0</v>
      </c>
      <c r="H61" s="93"/>
      <c r="I61" s="93"/>
      <c r="J61" s="94"/>
      <c r="K61" s="94"/>
      <c r="L61" s="94"/>
      <c r="M61" s="94"/>
    </row>
    <row r="62" spans="1:13" s="3" customFormat="1" ht="26.5" customHeight="1" x14ac:dyDescent="0.45">
      <c r="A62" s="36">
        <v>36</v>
      </c>
      <c r="B62" s="30" t="s">
        <v>58</v>
      </c>
      <c r="C62" s="8" t="s">
        <v>3</v>
      </c>
      <c r="D62" s="18">
        <v>35358001</v>
      </c>
      <c r="E62" s="11">
        <v>5</v>
      </c>
      <c r="F62" s="93"/>
      <c r="G62" s="108">
        <f t="shared" si="0"/>
        <v>0</v>
      </c>
      <c r="H62" s="93"/>
      <c r="I62" s="93"/>
      <c r="J62" s="94"/>
      <c r="K62" s="94"/>
      <c r="L62" s="94"/>
      <c r="M62" s="94"/>
    </row>
    <row r="63" spans="1:13" s="3" customFormat="1" x14ac:dyDescent="0.45">
      <c r="A63" s="36">
        <v>37</v>
      </c>
      <c r="B63" s="30" t="s">
        <v>59</v>
      </c>
      <c r="C63" s="8" t="s">
        <v>3</v>
      </c>
      <c r="D63" s="18">
        <v>35358002</v>
      </c>
      <c r="E63" s="11">
        <v>4</v>
      </c>
      <c r="F63" s="93"/>
      <c r="G63" s="108">
        <f t="shared" si="0"/>
        <v>0</v>
      </c>
      <c r="H63" s="93"/>
      <c r="I63" s="93"/>
      <c r="J63" s="94"/>
      <c r="K63" s="94"/>
      <c r="L63" s="94"/>
      <c r="M63" s="94"/>
    </row>
    <row r="64" spans="1:13" s="3" customFormat="1" x14ac:dyDescent="0.45">
      <c r="A64" s="36">
        <v>38</v>
      </c>
      <c r="B64" s="30" t="s">
        <v>171</v>
      </c>
      <c r="C64" s="8" t="s">
        <v>3</v>
      </c>
      <c r="D64" s="18">
        <v>32349001</v>
      </c>
      <c r="E64" s="11">
        <v>7</v>
      </c>
      <c r="F64" s="93"/>
      <c r="G64" s="108">
        <f t="shared" si="0"/>
        <v>0</v>
      </c>
      <c r="H64" s="93"/>
      <c r="I64" s="93"/>
      <c r="J64" s="94"/>
      <c r="K64" s="94"/>
      <c r="L64" s="94"/>
      <c r="M64" s="94"/>
    </row>
    <row r="65" spans="1:76" s="3" customFormat="1" x14ac:dyDescent="0.45">
      <c r="A65" s="36">
        <v>39</v>
      </c>
      <c r="B65" s="30" t="s">
        <v>173</v>
      </c>
      <c r="C65" s="8" t="s">
        <v>3</v>
      </c>
      <c r="D65" s="18">
        <v>32344001</v>
      </c>
      <c r="E65" s="11">
        <v>12</v>
      </c>
      <c r="F65" s="93"/>
      <c r="G65" s="108">
        <f t="shared" si="0"/>
        <v>0</v>
      </c>
      <c r="H65" s="93"/>
      <c r="I65" s="93"/>
      <c r="J65" s="94"/>
      <c r="K65" s="94"/>
      <c r="L65" s="94"/>
      <c r="M65" s="94"/>
    </row>
    <row r="66" spans="1:76" s="3" customFormat="1" x14ac:dyDescent="0.45">
      <c r="A66" s="36">
        <v>40</v>
      </c>
      <c r="B66" s="30" t="s">
        <v>172</v>
      </c>
      <c r="C66" s="8" t="s">
        <v>3</v>
      </c>
      <c r="D66" s="18">
        <v>32910004</v>
      </c>
      <c r="E66" s="11">
        <v>9</v>
      </c>
      <c r="F66" s="93"/>
      <c r="G66" s="108">
        <f t="shared" si="0"/>
        <v>0</v>
      </c>
      <c r="H66" s="93"/>
      <c r="I66" s="93"/>
      <c r="J66" s="94"/>
      <c r="K66" s="94"/>
      <c r="L66" s="94"/>
      <c r="M66" s="94"/>
    </row>
    <row r="67" spans="1:76" s="3" customFormat="1" x14ac:dyDescent="0.45">
      <c r="A67" s="36">
        <v>41</v>
      </c>
      <c r="B67" s="30" t="s">
        <v>60</v>
      </c>
      <c r="C67" s="8" t="s">
        <v>1</v>
      </c>
      <c r="D67" s="18">
        <v>41180003</v>
      </c>
      <c r="E67" s="11">
        <v>1</v>
      </c>
      <c r="F67" s="93"/>
      <c r="G67" s="108">
        <f t="shared" si="0"/>
        <v>0</v>
      </c>
      <c r="H67" s="93"/>
      <c r="I67" s="93"/>
      <c r="J67" s="94"/>
      <c r="K67" s="94"/>
      <c r="L67" s="94"/>
      <c r="M67" s="94"/>
    </row>
    <row r="68" spans="1:76" s="3" customFormat="1" x14ac:dyDescent="0.45">
      <c r="A68" s="36">
        <v>42</v>
      </c>
      <c r="B68" s="30" t="s">
        <v>61</v>
      </c>
      <c r="C68" s="8" t="s">
        <v>3</v>
      </c>
      <c r="D68" s="18">
        <v>32365001</v>
      </c>
      <c r="E68" s="11">
        <v>5</v>
      </c>
      <c r="F68" s="93"/>
      <c r="G68" s="108">
        <f t="shared" si="0"/>
        <v>0</v>
      </c>
      <c r="H68" s="93"/>
      <c r="I68" s="93"/>
      <c r="J68" s="94"/>
      <c r="K68" s="94"/>
      <c r="L68" s="94"/>
      <c r="M68" s="94"/>
    </row>
    <row r="69" spans="1:76" s="3" customFormat="1" x14ac:dyDescent="0.45">
      <c r="A69" s="36">
        <v>43</v>
      </c>
      <c r="B69" s="30" t="s">
        <v>62</v>
      </c>
      <c r="C69" s="8" t="s">
        <v>1</v>
      </c>
      <c r="D69" s="18">
        <v>40401001</v>
      </c>
      <c r="E69" s="11">
        <v>1</v>
      </c>
      <c r="F69" s="93"/>
      <c r="G69" s="108">
        <f t="shared" si="0"/>
        <v>0</v>
      </c>
      <c r="H69" s="93"/>
      <c r="I69" s="93"/>
      <c r="J69" s="94"/>
      <c r="K69" s="94"/>
      <c r="L69" s="94"/>
      <c r="M69" s="94"/>
    </row>
    <row r="70" spans="1:76" s="3" customFormat="1" x14ac:dyDescent="0.45">
      <c r="A70" s="36">
        <v>44</v>
      </c>
      <c r="B70" s="30" t="s">
        <v>63</v>
      </c>
      <c r="C70" s="8" t="s">
        <v>3</v>
      </c>
      <c r="D70" s="18">
        <v>10195004</v>
      </c>
      <c r="E70" s="11">
        <v>1</v>
      </c>
      <c r="F70" s="93"/>
      <c r="G70" s="108">
        <f t="shared" si="0"/>
        <v>0</v>
      </c>
      <c r="H70" s="93"/>
      <c r="I70" s="93"/>
      <c r="J70" s="94"/>
      <c r="K70" s="94"/>
      <c r="L70" s="94"/>
      <c r="M70" s="94"/>
    </row>
    <row r="71" spans="1:76" s="3" customFormat="1" x14ac:dyDescent="0.45">
      <c r="A71" s="36">
        <v>45</v>
      </c>
      <c r="B71" s="30" t="s">
        <v>64</v>
      </c>
      <c r="C71" s="8" t="s">
        <v>1</v>
      </c>
      <c r="D71" s="18">
        <v>41170001</v>
      </c>
      <c r="E71" s="11">
        <v>5</v>
      </c>
      <c r="F71" s="93"/>
      <c r="G71" s="108">
        <f t="shared" si="0"/>
        <v>0</v>
      </c>
      <c r="H71" s="93"/>
      <c r="I71" s="93"/>
      <c r="J71" s="94"/>
      <c r="K71" s="94"/>
      <c r="L71" s="94"/>
      <c r="M71" s="94"/>
    </row>
    <row r="72" spans="1:76" s="3" customFormat="1" x14ac:dyDescent="0.45">
      <c r="A72" s="36">
        <v>46</v>
      </c>
      <c r="B72" s="30" t="s">
        <v>65</v>
      </c>
      <c r="C72" s="8" t="s">
        <v>3</v>
      </c>
      <c r="D72" s="18">
        <v>32331003</v>
      </c>
      <c r="E72" s="11">
        <v>11</v>
      </c>
      <c r="F72" s="93"/>
      <c r="G72" s="108">
        <f t="shared" si="0"/>
        <v>0</v>
      </c>
      <c r="H72" s="93"/>
      <c r="I72" s="93"/>
      <c r="J72" s="94"/>
      <c r="K72" s="94"/>
      <c r="L72" s="94"/>
      <c r="M72" s="94"/>
    </row>
    <row r="73" spans="1:76" s="3" customFormat="1" x14ac:dyDescent="0.45">
      <c r="A73" s="36">
        <v>47</v>
      </c>
      <c r="B73" s="30" t="s">
        <v>55</v>
      </c>
      <c r="C73" s="8" t="s">
        <v>3</v>
      </c>
      <c r="D73" s="18">
        <v>75209103</v>
      </c>
      <c r="E73" s="11">
        <v>2</v>
      </c>
      <c r="F73" s="93"/>
      <c r="G73" s="108">
        <f t="shared" si="0"/>
        <v>0</v>
      </c>
      <c r="H73" s="93"/>
      <c r="I73" s="93"/>
      <c r="J73" s="94"/>
      <c r="K73" s="94"/>
      <c r="L73" s="94"/>
      <c r="M73" s="94"/>
    </row>
    <row r="74" spans="1:76" s="14" customFormat="1" ht="47.5" customHeight="1" x14ac:dyDescent="0.5">
      <c r="A74" s="36"/>
      <c r="B74" s="48" t="s">
        <v>7</v>
      </c>
      <c r="C74" s="55"/>
      <c r="D74" s="52"/>
      <c r="E74" s="53"/>
      <c r="F74" s="93"/>
      <c r="G74" s="93"/>
      <c r="H74" s="93"/>
      <c r="I74" s="93"/>
      <c r="J74" s="94"/>
      <c r="K74" s="94"/>
      <c r="L74" s="94"/>
      <c r="M74" s="9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 s="3" customFormat="1" ht="37" x14ac:dyDescent="0.45">
      <c r="A75" s="36">
        <v>48</v>
      </c>
      <c r="B75" s="29" t="s">
        <v>51</v>
      </c>
      <c r="C75" s="8" t="s">
        <v>9</v>
      </c>
      <c r="D75" s="18">
        <v>23251007</v>
      </c>
      <c r="E75" s="11">
        <v>1</v>
      </c>
      <c r="F75" s="93"/>
      <c r="G75" s="108">
        <f t="shared" si="0"/>
        <v>0</v>
      </c>
      <c r="H75" s="93"/>
      <c r="I75" s="93"/>
      <c r="J75" s="94"/>
      <c r="K75" s="94"/>
      <c r="L75" s="94"/>
      <c r="M75" s="94"/>
    </row>
    <row r="76" spans="1:76" s="3" customFormat="1" ht="37" x14ac:dyDescent="0.45">
      <c r="A76" s="36">
        <v>49</v>
      </c>
      <c r="B76" s="29" t="s">
        <v>52</v>
      </c>
      <c r="C76" s="8" t="s">
        <v>9</v>
      </c>
      <c r="D76" s="18">
        <v>23251006</v>
      </c>
      <c r="E76" s="11">
        <v>1</v>
      </c>
      <c r="F76" s="93"/>
      <c r="G76" s="108">
        <f t="shared" si="0"/>
        <v>0</v>
      </c>
      <c r="H76" s="93"/>
      <c r="I76" s="93"/>
      <c r="J76" s="94"/>
      <c r="K76" s="94"/>
      <c r="L76" s="94"/>
      <c r="M76" s="94"/>
    </row>
    <row r="77" spans="1:76" s="3" customFormat="1" ht="37" x14ac:dyDescent="0.45">
      <c r="A77" s="36">
        <v>50</v>
      </c>
      <c r="B77" s="29" t="s">
        <v>174</v>
      </c>
      <c r="C77" s="8" t="s">
        <v>8</v>
      </c>
      <c r="D77" s="18">
        <v>23528001</v>
      </c>
      <c r="E77" s="11">
        <v>3</v>
      </c>
      <c r="F77" s="93"/>
      <c r="G77" s="108">
        <f t="shared" si="0"/>
        <v>0</v>
      </c>
      <c r="H77" s="93"/>
      <c r="I77" s="93"/>
      <c r="J77" s="94"/>
      <c r="K77" s="94"/>
      <c r="L77" s="94"/>
      <c r="M77" s="94"/>
    </row>
    <row r="78" spans="1:76" s="3" customFormat="1" x14ac:dyDescent="0.45">
      <c r="A78" s="36">
        <v>51</v>
      </c>
      <c r="B78" s="29" t="s">
        <v>175</v>
      </c>
      <c r="C78" s="8" t="s">
        <v>9</v>
      </c>
      <c r="D78" s="18">
        <v>24165001</v>
      </c>
      <c r="E78" s="11">
        <v>1</v>
      </c>
      <c r="F78" s="93"/>
      <c r="G78" s="108">
        <f t="shared" si="0"/>
        <v>0</v>
      </c>
      <c r="H78" s="93"/>
      <c r="I78" s="93"/>
      <c r="J78" s="94"/>
      <c r="K78" s="94"/>
      <c r="L78" s="94"/>
      <c r="M78" s="94"/>
    </row>
    <row r="79" spans="1:76" s="3" customFormat="1" ht="37" x14ac:dyDescent="0.45">
      <c r="A79" s="36">
        <v>52</v>
      </c>
      <c r="B79" s="29" t="s">
        <v>66</v>
      </c>
      <c r="C79" s="8" t="s">
        <v>8</v>
      </c>
      <c r="D79" s="18">
        <v>23233003</v>
      </c>
      <c r="E79" s="11">
        <v>1</v>
      </c>
      <c r="F79" s="93"/>
      <c r="G79" s="108">
        <f t="shared" si="0"/>
        <v>0</v>
      </c>
      <c r="H79" s="93"/>
      <c r="I79" s="93"/>
      <c r="J79" s="94"/>
      <c r="K79" s="94"/>
      <c r="L79" s="94"/>
      <c r="M79" s="94"/>
    </row>
    <row r="80" spans="1:76" s="15" customFormat="1" ht="53" customHeight="1" x14ac:dyDescent="0.5">
      <c r="A80" s="36"/>
      <c r="B80" s="48" t="s">
        <v>10</v>
      </c>
      <c r="C80" s="55"/>
      <c r="D80" s="52"/>
      <c r="E80" s="53"/>
      <c r="F80" s="93"/>
      <c r="G80" s="93"/>
      <c r="H80" s="93"/>
      <c r="I80" s="93"/>
      <c r="J80" s="106"/>
      <c r="K80" s="106"/>
      <c r="L80" s="106"/>
      <c r="M80" s="10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</row>
    <row r="81" spans="1:76" s="4" customFormat="1" x14ac:dyDescent="0.45">
      <c r="A81" s="36">
        <v>53</v>
      </c>
      <c r="B81" s="29" t="s">
        <v>177</v>
      </c>
      <c r="C81" s="8" t="s">
        <v>8</v>
      </c>
      <c r="D81" s="18">
        <v>28865101</v>
      </c>
      <c r="E81" s="11">
        <v>13</v>
      </c>
      <c r="F81" s="93"/>
      <c r="G81" s="108">
        <f t="shared" si="0"/>
        <v>0</v>
      </c>
      <c r="H81" s="93"/>
      <c r="I81" s="93"/>
      <c r="J81" s="106"/>
      <c r="K81" s="106"/>
      <c r="L81" s="106"/>
      <c r="M81" s="106"/>
    </row>
    <row r="82" spans="1:76" s="3" customFormat="1" ht="26.5" customHeight="1" x14ac:dyDescent="0.45">
      <c r="A82" s="36">
        <v>54</v>
      </c>
      <c r="B82" s="29" t="s">
        <v>176</v>
      </c>
      <c r="C82" s="8" t="s">
        <v>8</v>
      </c>
      <c r="D82" s="18">
        <v>28865001</v>
      </c>
      <c r="E82" s="11">
        <v>7</v>
      </c>
      <c r="F82" s="93"/>
      <c r="G82" s="108">
        <f t="shared" si="0"/>
        <v>0</v>
      </c>
      <c r="H82" s="93"/>
      <c r="I82" s="93"/>
      <c r="J82" s="94"/>
      <c r="K82" s="94"/>
      <c r="L82" s="94"/>
      <c r="M82" s="94"/>
    </row>
    <row r="83" spans="1:76" s="3" customFormat="1" ht="26.5" customHeight="1" x14ac:dyDescent="0.45">
      <c r="A83" s="36">
        <v>55</v>
      </c>
      <c r="B83" s="29" t="s">
        <v>178</v>
      </c>
      <c r="C83" s="8" t="s">
        <v>8</v>
      </c>
      <c r="D83" s="18">
        <v>28866101</v>
      </c>
      <c r="E83" s="11">
        <v>2</v>
      </c>
      <c r="F83" s="93"/>
      <c r="G83" s="108">
        <f t="shared" si="0"/>
        <v>0</v>
      </c>
      <c r="H83" s="93"/>
      <c r="I83" s="93"/>
      <c r="J83" s="94"/>
      <c r="K83" s="94"/>
      <c r="L83" s="94"/>
      <c r="M83" s="94"/>
    </row>
    <row r="84" spans="1:76" s="3" customFormat="1" ht="26.5" customHeight="1" x14ac:dyDescent="0.45">
      <c r="A84" s="36">
        <v>56</v>
      </c>
      <c r="B84" s="29" t="s">
        <v>179</v>
      </c>
      <c r="C84" s="8" t="s">
        <v>8</v>
      </c>
      <c r="D84" s="18">
        <v>28866001</v>
      </c>
      <c r="E84" s="11">
        <v>10</v>
      </c>
      <c r="F84" s="93"/>
      <c r="G84" s="108">
        <f t="shared" si="0"/>
        <v>0</v>
      </c>
      <c r="H84" s="93"/>
      <c r="I84" s="93"/>
      <c r="J84" s="94"/>
      <c r="K84" s="94"/>
      <c r="L84" s="94"/>
      <c r="M84" s="94"/>
    </row>
    <row r="85" spans="1:76" s="14" customFormat="1" ht="40.5" customHeight="1" x14ac:dyDescent="0.5">
      <c r="A85" s="36"/>
      <c r="B85" s="48" t="s">
        <v>11</v>
      </c>
      <c r="C85" s="56"/>
      <c r="D85" s="52"/>
      <c r="E85" s="53"/>
      <c r="F85" s="93"/>
      <c r="G85" s="93"/>
      <c r="H85" s="93"/>
      <c r="I85" s="93"/>
      <c r="J85" s="94"/>
      <c r="K85" s="94"/>
      <c r="L85" s="94"/>
      <c r="M85" s="9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6" s="78" customFormat="1" ht="32" customHeight="1" x14ac:dyDescent="0.45">
      <c r="A86" s="73">
        <v>57</v>
      </c>
      <c r="B86" s="74" t="s">
        <v>227</v>
      </c>
      <c r="C86" s="75" t="s">
        <v>9</v>
      </c>
      <c r="D86" s="76" t="s">
        <v>229</v>
      </c>
      <c r="E86" s="77">
        <v>1</v>
      </c>
      <c r="F86" s="93"/>
      <c r="G86" s="108">
        <f t="shared" si="0"/>
        <v>0</v>
      </c>
      <c r="H86" s="93"/>
      <c r="I86" s="93"/>
      <c r="J86" s="94"/>
      <c r="K86" s="94"/>
      <c r="L86" s="94"/>
      <c r="M86" s="94"/>
    </row>
    <row r="87" spans="1:76" s="78" customFormat="1" ht="34.5" customHeight="1" x14ac:dyDescent="0.45">
      <c r="A87" s="73">
        <v>58</v>
      </c>
      <c r="B87" s="74" t="s">
        <v>228</v>
      </c>
      <c r="C87" s="75" t="s">
        <v>9</v>
      </c>
      <c r="D87" s="76" t="s">
        <v>230</v>
      </c>
      <c r="E87" s="77">
        <v>1</v>
      </c>
      <c r="F87" s="93"/>
      <c r="G87" s="108">
        <f t="shared" si="0"/>
        <v>0</v>
      </c>
      <c r="H87" s="93"/>
      <c r="I87" s="93"/>
      <c r="J87" s="94"/>
      <c r="K87" s="94"/>
      <c r="L87" s="94"/>
      <c r="M87" s="94"/>
    </row>
    <row r="88" spans="1:76" s="3" customFormat="1" ht="37" x14ac:dyDescent="0.45">
      <c r="A88" s="36">
        <v>59</v>
      </c>
      <c r="B88" s="29" t="s">
        <v>67</v>
      </c>
      <c r="C88" s="8" t="s">
        <v>3</v>
      </c>
      <c r="D88" s="18">
        <v>55276002</v>
      </c>
      <c r="E88" s="11">
        <v>32</v>
      </c>
      <c r="F88" s="93"/>
      <c r="G88" s="108">
        <f t="shared" si="0"/>
        <v>0</v>
      </c>
      <c r="H88" s="93"/>
      <c r="I88" s="93"/>
      <c r="J88" s="94"/>
      <c r="K88" s="94"/>
      <c r="L88" s="94"/>
      <c r="M88" s="94"/>
    </row>
    <row r="89" spans="1:76" s="3" customFormat="1" ht="37" x14ac:dyDescent="0.45">
      <c r="A89" s="36">
        <v>60</v>
      </c>
      <c r="B89" s="29" t="s">
        <v>68</v>
      </c>
      <c r="C89" s="8" t="s">
        <v>9</v>
      </c>
      <c r="D89" s="18">
        <v>55223004</v>
      </c>
      <c r="E89" s="11">
        <v>6</v>
      </c>
      <c r="F89" s="93"/>
      <c r="G89" s="108">
        <f t="shared" si="0"/>
        <v>0</v>
      </c>
      <c r="H89" s="93"/>
      <c r="I89" s="93"/>
      <c r="J89" s="94"/>
      <c r="K89" s="94"/>
      <c r="L89" s="94"/>
      <c r="M89" s="94"/>
    </row>
    <row r="90" spans="1:76" s="3" customFormat="1" ht="37" x14ac:dyDescent="0.45">
      <c r="A90" s="36">
        <v>61</v>
      </c>
      <c r="B90" s="29" t="s">
        <v>69</v>
      </c>
      <c r="C90" s="8" t="s">
        <v>3</v>
      </c>
      <c r="D90" s="18">
        <v>55276003</v>
      </c>
      <c r="E90" s="11">
        <v>3</v>
      </c>
      <c r="F90" s="93"/>
      <c r="G90" s="108">
        <f t="shared" si="0"/>
        <v>0</v>
      </c>
      <c r="H90" s="93"/>
      <c r="I90" s="93"/>
      <c r="J90" s="94"/>
      <c r="K90" s="94"/>
      <c r="L90" s="94"/>
      <c r="M90" s="94"/>
    </row>
    <row r="91" spans="1:76" s="3" customFormat="1" x14ac:dyDescent="0.45">
      <c r="A91" s="36">
        <v>62</v>
      </c>
      <c r="B91" s="29" t="s">
        <v>70</v>
      </c>
      <c r="C91" s="8" t="s">
        <v>3</v>
      </c>
      <c r="D91" s="18">
        <v>55247101</v>
      </c>
      <c r="E91" s="11">
        <v>9</v>
      </c>
      <c r="F91" s="93"/>
      <c r="G91" s="108">
        <f t="shared" si="0"/>
        <v>0</v>
      </c>
      <c r="H91" s="93"/>
      <c r="I91" s="93"/>
      <c r="J91" s="94"/>
      <c r="K91" s="94"/>
      <c r="L91" s="94"/>
      <c r="M91" s="94"/>
    </row>
    <row r="92" spans="1:76" s="3" customFormat="1" ht="37" x14ac:dyDescent="0.45">
      <c r="A92" s="36">
        <v>63</v>
      </c>
      <c r="B92" s="29" t="s">
        <v>71</v>
      </c>
      <c r="C92" s="8" t="s">
        <v>3</v>
      </c>
      <c r="D92" s="18">
        <v>55276001</v>
      </c>
      <c r="E92" s="11">
        <v>1</v>
      </c>
      <c r="F92" s="93"/>
      <c r="G92" s="108">
        <f t="shared" si="0"/>
        <v>0</v>
      </c>
      <c r="H92" s="93"/>
      <c r="I92" s="93"/>
      <c r="J92" s="94"/>
      <c r="K92" s="94"/>
      <c r="L92" s="94"/>
      <c r="M92" s="94"/>
    </row>
    <row r="93" spans="1:76" s="3" customFormat="1" ht="37" x14ac:dyDescent="0.45">
      <c r="A93" s="36">
        <v>64</v>
      </c>
      <c r="B93" s="29" t="s">
        <v>72</v>
      </c>
      <c r="C93" s="8" t="s">
        <v>3</v>
      </c>
      <c r="D93" s="18">
        <v>55276006</v>
      </c>
      <c r="E93" s="11">
        <v>22</v>
      </c>
      <c r="F93" s="93"/>
      <c r="G93" s="108">
        <f t="shared" si="0"/>
        <v>0</v>
      </c>
      <c r="H93" s="93"/>
      <c r="I93" s="93"/>
      <c r="J93" s="94"/>
      <c r="K93" s="94"/>
      <c r="L93" s="94"/>
      <c r="M93" s="94"/>
    </row>
    <row r="94" spans="1:76" s="3" customFormat="1" ht="26.5" customHeight="1" x14ac:dyDescent="0.45">
      <c r="A94" s="36">
        <v>65</v>
      </c>
      <c r="B94" s="32" t="s">
        <v>180</v>
      </c>
      <c r="C94" s="8" t="s">
        <v>8</v>
      </c>
      <c r="D94" s="18">
        <v>55271102</v>
      </c>
      <c r="E94" s="11">
        <v>2</v>
      </c>
      <c r="F94" s="93"/>
      <c r="G94" s="108">
        <f t="shared" si="0"/>
        <v>0</v>
      </c>
      <c r="H94" s="93"/>
      <c r="I94" s="93"/>
      <c r="J94" s="94"/>
      <c r="K94" s="94"/>
      <c r="L94" s="94"/>
      <c r="M94" s="94"/>
    </row>
    <row r="95" spans="1:76" s="2" customFormat="1" ht="45" customHeight="1" x14ac:dyDescent="0.45">
      <c r="A95" s="36">
        <v>66</v>
      </c>
      <c r="B95" s="29" t="s">
        <v>181</v>
      </c>
      <c r="C95" s="8" t="s">
        <v>8</v>
      </c>
      <c r="D95" s="18">
        <v>55271014</v>
      </c>
      <c r="E95" s="11">
        <v>3</v>
      </c>
      <c r="F95" s="93"/>
      <c r="G95" s="108">
        <f t="shared" si="0"/>
        <v>0</v>
      </c>
      <c r="H95" s="93"/>
      <c r="I95" s="93"/>
      <c r="J95" s="96"/>
      <c r="K95" s="96"/>
      <c r="L95" s="96"/>
      <c r="M95" s="96"/>
    </row>
    <row r="96" spans="1:76" s="2" customFormat="1" ht="26.5" customHeight="1" x14ac:dyDescent="0.45">
      <c r="A96" s="36">
        <v>67</v>
      </c>
      <c r="B96" s="32" t="s">
        <v>182</v>
      </c>
      <c r="C96" s="8" t="s">
        <v>8</v>
      </c>
      <c r="D96" s="18">
        <v>55271017</v>
      </c>
      <c r="E96" s="11">
        <v>4</v>
      </c>
      <c r="F96" s="93"/>
      <c r="G96" s="108">
        <f t="shared" si="0"/>
        <v>0</v>
      </c>
      <c r="H96" s="93"/>
      <c r="I96" s="93"/>
      <c r="J96" s="96"/>
      <c r="K96" s="96"/>
      <c r="L96" s="96"/>
      <c r="M96" s="96"/>
    </row>
    <row r="97" spans="1:76" s="2" customFormat="1" ht="26.5" customHeight="1" x14ac:dyDescent="0.45">
      <c r="A97" s="36">
        <v>68</v>
      </c>
      <c r="B97" s="32" t="s">
        <v>183</v>
      </c>
      <c r="C97" s="8" t="s">
        <v>8</v>
      </c>
      <c r="D97" s="18">
        <v>55271103</v>
      </c>
      <c r="E97" s="11">
        <v>2</v>
      </c>
      <c r="F97" s="93"/>
      <c r="G97" s="108">
        <f t="shared" si="0"/>
        <v>0</v>
      </c>
      <c r="H97" s="93"/>
      <c r="I97" s="93"/>
      <c r="J97" s="96"/>
      <c r="K97" s="96"/>
      <c r="L97" s="96"/>
      <c r="M97" s="96"/>
    </row>
    <row r="98" spans="1:76" s="2" customFormat="1" ht="26.5" customHeight="1" x14ac:dyDescent="0.45">
      <c r="A98" s="36">
        <v>69</v>
      </c>
      <c r="B98" s="32" t="s">
        <v>184</v>
      </c>
      <c r="C98" s="8" t="s">
        <v>8</v>
      </c>
      <c r="D98" s="18">
        <v>55271106</v>
      </c>
      <c r="E98" s="11">
        <v>4</v>
      </c>
      <c r="F98" s="93"/>
      <c r="G98" s="108">
        <f t="shared" ref="G98:G134" si="1">F98*E98</f>
        <v>0</v>
      </c>
      <c r="H98" s="93"/>
      <c r="I98" s="93"/>
      <c r="J98" s="96"/>
      <c r="K98" s="96"/>
      <c r="L98" s="96"/>
      <c r="M98" s="96"/>
    </row>
    <row r="99" spans="1:76" s="2" customFormat="1" ht="26.5" customHeight="1" x14ac:dyDescent="0.45">
      <c r="A99" s="36">
        <v>70</v>
      </c>
      <c r="B99" s="32" t="s">
        <v>185</v>
      </c>
      <c r="C99" s="8" t="s">
        <v>8</v>
      </c>
      <c r="D99" s="18">
        <v>55271104</v>
      </c>
      <c r="E99" s="11">
        <v>4</v>
      </c>
      <c r="F99" s="93"/>
      <c r="G99" s="108">
        <f t="shared" si="1"/>
        <v>0</v>
      </c>
      <c r="H99" s="93"/>
      <c r="I99" s="93"/>
      <c r="J99" s="96"/>
      <c r="K99" s="96"/>
      <c r="L99" s="96"/>
      <c r="M99" s="96"/>
    </row>
    <row r="100" spans="1:76" s="2" customFormat="1" ht="26.5" customHeight="1" x14ac:dyDescent="0.45">
      <c r="A100" s="36">
        <v>71</v>
      </c>
      <c r="B100" s="32" t="s">
        <v>186</v>
      </c>
      <c r="C100" s="8" t="s">
        <v>8</v>
      </c>
      <c r="D100" s="18">
        <v>55271010</v>
      </c>
      <c r="E100" s="11">
        <v>1</v>
      </c>
      <c r="F100" s="93"/>
      <c r="G100" s="108">
        <f t="shared" si="1"/>
        <v>0</v>
      </c>
      <c r="H100" s="93"/>
      <c r="I100" s="93"/>
      <c r="J100" s="96"/>
      <c r="K100" s="96"/>
      <c r="L100" s="96"/>
      <c r="M100" s="96"/>
    </row>
    <row r="101" spans="1:76" s="2" customFormat="1" ht="33" customHeight="1" x14ac:dyDescent="0.45">
      <c r="A101" s="36">
        <v>72</v>
      </c>
      <c r="B101" s="32" t="s">
        <v>187</v>
      </c>
      <c r="C101" s="8" t="s">
        <v>8</v>
      </c>
      <c r="D101" s="18">
        <v>55271105</v>
      </c>
      <c r="E101" s="11">
        <v>2</v>
      </c>
      <c r="F101" s="93"/>
      <c r="G101" s="108">
        <f t="shared" si="1"/>
        <v>0</v>
      </c>
      <c r="H101" s="93"/>
      <c r="I101" s="93"/>
      <c r="J101" s="96"/>
      <c r="K101" s="96"/>
      <c r="L101" s="96"/>
      <c r="M101" s="96"/>
    </row>
    <row r="102" spans="1:76" s="2" customFormat="1" ht="41.25" customHeight="1" x14ac:dyDescent="0.45">
      <c r="A102" s="36">
        <v>73</v>
      </c>
      <c r="B102" s="29" t="s">
        <v>194</v>
      </c>
      <c r="C102" s="8" t="s">
        <v>8</v>
      </c>
      <c r="D102" s="18">
        <v>55459001</v>
      </c>
      <c r="E102" s="11">
        <v>6</v>
      </c>
      <c r="F102" s="93"/>
      <c r="G102" s="108">
        <f t="shared" si="1"/>
        <v>0</v>
      </c>
      <c r="H102" s="93"/>
      <c r="I102" s="93"/>
      <c r="J102" s="96"/>
      <c r="K102" s="96"/>
      <c r="L102" s="96"/>
      <c r="M102" s="96"/>
    </row>
    <row r="103" spans="1:76" s="14" customFormat="1" ht="48" customHeight="1" x14ac:dyDescent="0.5">
      <c r="A103" s="36"/>
      <c r="B103" s="48" t="s">
        <v>12</v>
      </c>
      <c r="C103" s="55"/>
      <c r="D103" s="52"/>
      <c r="E103" s="53"/>
      <c r="F103" s="93"/>
      <c r="G103" s="93"/>
      <c r="H103" s="93"/>
      <c r="I103" s="93"/>
      <c r="J103" s="94"/>
      <c r="K103" s="94"/>
      <c r="L103" s="94"/>
      <c r="M103" s="9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 s="3" customFormat="1" ht="26.5" customHeight="1" x14ac:dyDescent="0.45">
      <c r="A104" s="36">
        <v>74</v>
      </c>
      <c r="B104" s="29" t="s">
        <v>189</v>
      </c>
      <c r="C104" s="8" t="s">
        <v>3</v>
      </c>
      <c r="D104" s="18">
        <v>55520300</v>
      </c>
      <c r="E104" s="11">
        <v>2</v>
      </c>
      <c r="F104" s="93"/>
      <c r="G104" s="108">
        <f t="shared" si="1"/>
        <v>0</v>
      </c>
      <c r="H104" s="93"/>
      <c r="I104" s="93"/>
      <c r="J104" s="96"/>
      <c r="K104" s="96"/>
      <c r="L104" s="96"/>
      <c r="M104" s="96"/>
      <c r="N104" s="2"/>
      <c r="O104" s="2"/>
      <c r="P104" s="2"/>
      <c r="Q104" s="2"/>
    </row>
    <row r="105" spans="1:76" s="3" customFormat="1" ht="26.5" customHeight="1" x14ac:dyDescent="0.45">
      <c r="A105" s="36">
        <v>75</v>
      </c>
      <c r="B105" s="29" t="s">
        <v>13</v>
      </c>
      <c r="C105" s="8" t="s">
        <v>3</v>
      </c>
      <c r="D105" s="18">
        <v>55520078</v>
      </c>
      <c r="E105" s="11">
        <v>1</v>
      </c>
      <c r="F105" s="93"/>
      <c r="G105" s="108">
        <f t="shared" si="1"/>
        <v>0</v>
      </c>
      <c r="H105" s="93"/>
      <c r="I105" s="93"/>
      <c r="J105" s="96"/>
      <c r="K105" s="96"/>
      <c r="L105" s="96"/>
      <c r="M105" s="96"/>
      <c r="N105" s="2"/>
      <c r="O105" s="2"/>
      <c r="P105" s="2"/>
      <c r="Q105" s="2"/>
    </row>
    <row r="106" spans="1:76" s="3" customFormat="1" ht="26.5" customHeight="1" x14ac:dyDescent="0.45">
      <c r="A106" s="36">
        <v>76</v>
      </c>
      <c r="B106" s="29" t="s">
        <v>188</v>
      </c>
      <c r="C106" s="8" t="s">
        <v>3</v>
      </c>
      <c r="D106" s="18">
        <v>55520023</v>
      </c>
      <c r="E106" s="11">
        <v>3</v>
      </c>
      <c r="F106" s="93"/>
      <c r="G106" s="108">
        <f t="shared" si="1"/>
        <v>0</v>
      </c>
      <c r="H106" s="93"/>
      <c r="I106" s="93"/>
      <c r="J106" s="96"/>
      <c r="K106" s="96"/>
      <c r="L106" s="96"/>
      <c r="M106" s="96"/>
      <c r="N106" s="2"/>
      <c r="O106" s="2"/>
      <c r="P106" s="2"/>
      <c r="Q106" s="2"/>
    </row>
    <row r="107" spans="1:76" s="3" customFormat="1" ht="26.5" customHeight="1" x14ac:dyDescent="0.45">
      <c r="A107" s="36">
        <v>77</v>
      </c>
      <c r="B107" s="29" t="s">
        <v>14</v>
      </c>
      <c r="C107" s="8" t="s">
        <v>3</v>
      </c>
      <c r="D107" s="18">
        <v>55520055</v>
      </c>
      <c r="E107" s="11">
        <v>2</v>
      </c>
      <c r="F107" s="93"/>
      <c r="G107" s="108">
        <f t="shared" si="1"/>
        <v>0</v>
      </c>
      <c r="H107" s="93"/>
      <c r="I107" s="93"/>
      <c r="J107" s="96"/>
      <c r="K107" s="96"/>
      <c r="L107" s="96"/>
      <c r="M107" s="96"/>
      <c r="N107" s="2"/>
      <c r="O107" s="2"/>
      <c r="P107" s="2"/>
      <c r="Q107" s="2"/>
    </row>
    <row r="108" spans="1:76" s="12" customFormat="1" ht="21" customHeight="1" x14ac:dyDescent="0.45">
      <c r="A108" s="36">
        <v>78</v>
      </c>
      <c r="B108" s="33" t="s">
        <v>165</v>
      </c>
      <c r="C108" s="8" t="s">
        <v>3</v>
      </c>
      <c r="D108" s="18">
        <v>55520001</v>
      </c>
      <c r="E108" s="11">
        <v>5</v>
      </c>
      <c r="F108" s="105"/>
      <c r="G108" s="108">
        <f t="shared" si="1"/>
        <v>0</v>
      </c>
      <c r="H108" s="105"/>
      <c r="I108" s="105"/>
      <c r="J108" s="107"/>
      <c r="K108" s="107"/>
      <c r="L108" s="107"/>
      <c r="M108" s="107"/>
    </row>
    <row r="109" spans="1:76" s="12" customFormat="1" ht="23.25" customHeight="1" x14ac:dyDescent="0.45">
      <c r="A109" s="36">
        <v>79</v>
      </c>
      <c r="B109" s="29" t="s">
        <v>196</v>
      </c>
      <c r="C109" s="8" t="s">
        <v>3</v>
      </c>
      <c r="D109" s="18">
        <v>55520021</v>
      </c>
      <c r="E109" s="11">
        <v>4</v>
      </c>
      <c r="F109" s="105"/>
      <c r="G109" s="108">
        <f t="shared" si="1"/>
        <v>0</v>
      </c>
      <c r="H109" s="105"/>
      <c r="I109" s="105"/>
      <c r="J109" s="107"/>
      <c r="K109" s="107"/>
      <c r="L109" s="107"/>
      <c r="M109" s="107"/>
    </row>
    <row r="110" spans="1:76" s="12" customFormat="1" ht="24" customHeight="1" x14ac:dyDescent="0.45">
      <c r="A110" s="36">
        <v>80</v>
      </c>
      <c r="B110" s="45" t="s">
        <v>197</v>
      </c>
      <c r="C110" s="8" t="s">
        <v>3</v>
      </c>
      <c r="D110" s="18">
        <v>55520200</v>
      </c>
      <c r="E110" s="11">
        <v>1</v>
      </c>
      <c r="F110" s="105"/>
      <c r="G110" s="108">
        <f t="shared" si="1"/>
        <v>0</v>
      </c>
      <c r="H110" s="105"/>
      <c r="I110" s="105"/>
      <c r="J110" s="107"/>
      <c r="K110" s="107"/>
      <c r="L110" s="107"/>
      <c r="M110" s="107"/>
    </row>
    <row r="111" spans="1:76" s="12" customFormat="1" ht="24.75" customHeight="1" x14ac:dyDescent="0.45">
      <c r="A111" s="36">
        <v>81</v>
      </c>
      <c r="B111" s="29" t="s">
        <v>198</v>
      </c>
      <c r="C111" s="8" t="s">
        <v>3</v>
      </c>
      <c r="D111" s="18">
        <v>55520218</v>
      </c>
      <c r="E111" s="11">
        <v>1</v>
      </c>
      <c r="F111" s="105"/>
      <c r="G111" s="108">
        <f t="shared" si="1"/>
        <v>0</v>
      </c>
      <c r="H111" s="105"/>
      <c r="I111" s="105"/>
      <c r="J111" s="107"/>
      <c r="K111" s="107"/>
      <c r="L111" s="107"/>
      <c r="M111" s="107"/>
    </row>
    <row r="112" spans="1:76" s="12" customFormat="1" ht="29.25" customHeight="1" x14ac:dyDescent="0.45">
      <c r="A112" s="36">
        <v>82</v>
      </c>
      <c r="B112" s="29" t="s">
        <v>199</v>
      </c>
      <c r="C112" s="8" t="s">
        <v>3</v>
      </c>
      <c r="D112" s="18">
        <v>55520031</v>
      </c>
      <c r="E112" s="11">
        <v>1</v>
      </c>
      <c r="F112" s="105"/>
      <c r="G112" s="108">
        <f t="shared" si="1"/>
        <v>0</v>
      </c>
      <c r="H112" s="105"/>
      <c r="I112" s="105"/>
      <c r="J112" s="107"/>
      <c r="K112" s="107"/>
      <c r="L112" s="107"/>
      <c r="M112" s="107"/>
    </row>
    <row r="113" spans="1:17" s="12" customFormat="1" ht="24" customHeight="1" x14ac:dyDescent="0.45">
      <c r="A113" s="36">
        <v>83</v>
      </c>
      <c r="B113" s="29" t="s">
        <v>200</v>
      </c>
      <c r="C113" s="8" t="s">
        <v>3</v>
      </c>
      <c r="D113" s="18">
        <v>55520019</v>
      </c>
      <c r="E113" s="11">
        <v>1</v>
      </c>
      <c r="F113" s="105"/>
      <c r="G113" s="108">
        <f t="shared" si="1"/>
        <v>0</v>
      </c>
      <c r="H113" s="105"/>
      <c r="I113" s="105"/>
      <c r="J113" s="107"/>
      <c r="K113" s="107"/>
      <c r="L113" s="107"/>
      <c r="M113" s="107"/>
    </row>
    <row r="114" spans="1:17" s="12" customFormat="1" ht="21.75" customHeight="1" x14ac:dyDescent="0.45">
      <c r="A114" s="36">
        <v>84</v>
      </c>
      <c r="B114" s="29" t="s">
        <v>201</v>
      </c>
      <c r="C114" s="8" t="s">
        <v>3</v>
      </c>
      <c r="D114" s="18">
        <v>55520092</v>
      </c>
      <c r="E114" s="11">
        <v>2</v>
      </c>
      <c r="F114" s="105"/>
      <c r="G114" s="108">
        <f t="shared" si="1"/>
        <v>0</v>
      </c>
      <c r="H114" s="105"/>
      <c r="I114" s="105"/>
      <c r="J114" s="107"/>
      <c r="K114" s="107"/>
      <c r="L114" s="107"/>
      <c r="M114" s="107"/>
    </row>
    <row r="115" spans="1:17" s="12" customFormat="1" ht="22.5" customHeight="1" x14ac:dyDescent="0.45">
      <c r="A115" s="36">
        <v>85</v>
      </c>
      <c r="B115" s="29" t="s">
        <v>202</v>
      </c>
      <c r="C115" s="8" t="s">
        <v>3</v>
      </c>
      <c r="D115" s="18">
        <v>55520086</v>
      </c>
      <c r="E115" s="11">
        <v>1</v>
      </c>
      <c r="F115" s="105"/>
      <c r="G115" s="108">
        <f t="shared" si="1"/>
        <v>0</v>
      </c>
      <c r="H115" s="105"/>
      <c r="I115" s="105"/>
      <c r="J115" s="107"/>
      <c r="K115" s="107"/>
      <c r="L115" s="107"/>
      <c r="M115" s="107"/>
    </row>
    <row r="116" spans="1:17" s="12" customFormat="1" ht="21.75" customHeight="1" x14ac:dyDescent="0.45">
      <c r="A116" s="36">
        <v>86</v>
      </c>
      <c r="B116" s="29" t="s">
        <v>203</v>
      </c>
      <c r="C116" s="8" t="s">
        <v>3</v>
      </c>
      <c r="D116" s="18">
        <v>55520005</v>
      </c>
      <c r="E116" s="11">
        <v>4</v>
      </c>
      <c r="F116" s="105"/>
      <c r="G116" s="108">
        <f t="shared" si="1"/>
        <v>0</v>
      </c>
      <c r="H116" s="105"/>
      <c r="I116" s="105"/>
      <c r="J116" s="107"/>
      <c r="K116" s="107"/>
      <c r="L116" s="107"/>
      <c r="M116" s="107"/>
    </row>
    <row r="117" spans="1:17" s="12" customFormat="1" ht="24" customHeight="1" x14ac:dyDescent="0.45">
      <c r="A117" s="36">
        <v>87</v>
      </c>
      <c r="B117" s="29" t="s">
        <v>164</v>
      </c>
      <c r="C117" s="8" t="s">
        <v>3</v>
      </c>
      <c r="D117" s="19">
        <v>55095001</v>
      </c>
      <c r="E117" s="11">
        <v>2</v>
      </c>
      <c r="F117" s="105"/>
      <c r="G117" s="108">
        <f t="shared" si="1"/>
        <v>0</v>
      </c>
      <c r="H117" s="105"/>
      <c r="I117" s="105"/>
      <c r="J117" s="107"/>
      <c r="K117" s="107"/>
      <c r="L117" s="107"/>
      <c r="M117" s="107"/>
    </row>
    <row r="118" spans="1:17" s="12" customFormat="1" ht="25.5" customHeight="1" x14ac:dyDescent="0.45">
      <c r="A118" s="36">
        <v>88</v>
      </c>
      <c r="B118" s="45" t="s">
        <v>195</v>
      </c>
      <c r="C118" s="8" t="s">
        <v>204</v>
      </c>
      <c r="D118" s="19">
        <v>55520303</v>
      </c>
      <c r="E118" s="11">
        <v>1</v>
      </c>
      <c r="F118" s="105"/>
      <c r="G118" s="108">
        <f t="shared" si="1"/>
        <v>0</v>
      </c>
      <c r="H118" s="105"/>
      <c r="I118" s="105"/>
      <c r="J118" s="107"/>
      <c r="K118" s="107"/>
      <c r="L118" s="107"/>
      <c r="M118" s="107"/>
    </row>
    <row r="119" spans="1:17" s="3" customFormat="1" ht="26.5" customHeight="1" x14ac:dyDescent="0.45">
      <c r="A119" s="36">
        <v>89</v>
      </c>
      <c r="B119" s="33" t="s">
        <v>15</v>
      </c>
      <c r="C119" s="8" t="s">
        <v>3</v>
      </c>
      <c r="D119" s="18">
        <v>55520052</v>
      </c>
      <c r="E119" s="11">
        <v>1</v>
      </c>
      <c r="F119" s="93"/>
      <c r="G119" s="108">
        <f t="shared" si="1"/>
        <v>0</v>
      </c>
      <c r="H119" s="93"/>
      <c r="I119" s="93"/>
      <c r="J119" s="96"/>
      <c r="K119" s="96"/>
      <c r="L119" s="96"/>
      <c r="M119" s="96"/>
      <c r="N119" s="2"/>
      <c r="O119" s="2"/>
      <c r="P119" s="2"/>
      <c r="Q119" s="2"/>
    </row>
    <row r="120" spans="1:17" s="3" customFormat="1" ht="26.5" customHeight="1" x14ac:dyDescent="0.45">
      <c r="A120" s="36">
        <v>90</v>
      </c>
      <c r="B120" s="33" t="s">
        <v>23</v>
      </c>
      <c r="C120" s="8" t="s">
        <v>3</v>
      </c>
      <c r="D120" s="18">
        <v>55520059</v>
      </c>
      <c r="E120" s="11">
        <v>7</v>
      </c>
      <c r="F120" s="93"/>
      <c r="G120" s="108">
        <f t="shared" si="1"/>
        <v>0</v>
      </c>
      <c r="H120" s="93"/>
      <c r="I120" s="93"/>
      <c r="J120" s="96"/>
      <c r="K120" s="96"/>
      <c r="L120" s="96"/>
      <c r="M120" s="96"/>
      <c r="N120" s="2"/>
      <c r="O120" s="2"/>
      <c r="P120" s="2"/>
      <c r="Q120" s="2"/>
    </row>
    <row r="121" spans="1:17" s="3" customFormat="1" ht="26.5" customHeight="1" x14ac:dyDescent="0.45">
      <c r="A121" s="36">
        <v>91</v>
      </c>
      <c r="B121" s="29" t="s">
        <v>26</v>
      </c>
      <c r="C121" s="8" t="s">
        <v>3</v>
      </c>
      <c r="D121" s="18">
        <v>55520039</v>
      </c>
      <c r="E121" s="11">
        <v>10</v>
      </c>
      <c r="F121" s="93"/>
      <c r="G121" s="108">
        <f t="shared" si="1"/>
        <v>0</v>
      </c>
      <c r="H121" s="93"/>
      <c r="I121" s="93"/>
      <c r="J121" s="96"/>
      <c r="K121" s="96"/>
      <c r="L121" s="96"/>
      <c r="M121" s="96"/>
      <c r="N121" s="2"/>
      <c r="O121" s="2"/>
      <c r="P121" s="2"/>
      <c r="Q121" s="2"/>
    </row>
    <row r="122" spans="1:17" s="78" customFormat="1" ht="26.5" customHeight="1" x14ac:dyDescent="0.45">
      <c r="A122" s="73">
        <v>92</v>
      </c>
      <c r="B122" s="74" t="s">
        <v>226</v>
      </c>
      <c r="C122" s="79" t="s">
        <v>3</v>
      </c>
      <c r="D122" s="113">
        <v>55520124</v>
      </c>
      <c r="E122" s="77">
        <v>1</v>
      </c>
      <c r="F122" s="93"/>
      <c r="G122" s="108">
        <f t="shared" si="1"/>
        <v>0</v>
      </c>
      <c r="H122" s="93"/>
      <c r="I122" s="93"/>
      <c r="J122" s="96"/>
      <c r="K122" s="96"/>
      <c r="L122" s="96"/>
      <c r="M122" s="96"/>
      <c r="N122" s="80"/>
      <c r="O122" s="80"/>
      <c r="P122" s="80"/>
      <c r="Q122" s="80"/>
    </row>
    <row r="123" spans="1:17" s="3" customFormat="1" ht="26.5" customHeight="1" x14ac:dyDescent="0.45">
      <c r="A123" s="36">
        <v>93</v>
      </c>
      <c r="B123" s="29" t="s">
        <v>16</v>
      </c>
      <c r="C123" s="8" t="s">
        <v>3</v>
      </c>
      <c r="D123" s="18">
        <v>55520053</v>
      </c>
      <c r="E123" s="11">
        <v>2</v>
      </c>
      <c r="F123" s="93"/>
      <c r="G123" s="108">
        <f t="shared" si="1"/>
        <v>0</v>
      </c>
      <c r="H123" s="93"/>
      <c r="I123" s="93"/>
      <c r="J123" s="96"/>
      <c r="K123" s="96"/>
      <c r="L123" s="96"/>
      <c r="M123" s="96"/>
      <c r="N123" s="2"/>
      <c r="O123" s="2"/>
      <c r="P123" s="2"/>
      <c r="Q123" s="2"/>
    </row>
    <row r="124" spans="1:17" s="3" customFormat="1" ht="26.5" customHeight="1" x14ac:dyDescent="0.45">
      <c r="A124" s="36">
        <v>94</v>
      </c>
      <c r="B124" s="29" t="s">
        <v>17</v>
      </c>
      <c r="C124" s="8" t="s">
        <v>3</v>
      </c>
      <c r="D124" s="18">
        <v>55520060</v>
      </c>
      <c r="E124" s="11">
        <v>4</v>
      </c>
      <c r="F124" s="93"/>
      <c r="G124" s="108">
        <f t="shared" si="1"/>
        <v>0</v>
      </c>
      <c r="H124" s="93"/>
      <c r="I124" s="93"/>
      <c r="J124" s="96"/>
      <c r="K124" s="96"/>
      <c r="L124" s="96"/>
      <c r="M124" s="96"/>
      <c r="N124" s="2"/>
      <c r="O124" s="2"/>
      <c r="P124" s="2"/>
      <c r="Q124" s="2"/>
    </row>
    <row r="125" spans="1:17" s="3" customFormat="1" ht="26.5" customHeight="1" x14ac:dyDescent="0.45">
      <c r="A125" s="36">
        <v>95</v>
      </c>
      <c r="B125" s="29" t="s">
        <v>18</v>
      </c>
      <c r="C125" s="8" t="s">
        <v>3</v>
      </c>
      <c r="D125" s="18">
        <v>55520033</v>
      </c>
      <c r="E125" s="11">
        <v>11</v>
      </c>
      <c r="F125" s="93"/>
      <c r="G125" s="108">
        <f t="shared" si="1"/>
        <v>0</v>
      </c>
      <c r="H125" s="93"/>
      <c r="I125" s="93"/>
      <c r="J125" s="96"/>
      <c r="K125" s="96"/>
      <c r="L125" s="96"/>
      <c r="M125" s="96"/>
      <c r="N125" s="2"/>
      <c r="O125" s="2"/>
      <c r="P125" s="2"/>
      <c r="Q125" s="2"/>
    </row>
    <row r="126" spans="1:17" s="78" customFormat="1" ht="26.5" customHeight="1" x14ac:dyDescent="0.45">
      <c r="A126" s="73">
        <v>96</v>
      </c>
      <c r="B126" s="74" t="s">
        <v>224</v>
      </c>
      <c r="C126" s="79" t="s">
        <v>3</v>
      </c>
      <c r="D126" s="76" t="s">
        <v>225</v>
      </c>
      <c r="E126" s="77">
        <v>1</v>
      </c>
      <c r="F126" s="93"/>
      <c r="G126" s="108">
        <f t="shared" si="1"/>
        <v>0</v>
      </c>
      <c r="H126" s="93"/>
      <c r="I126" s="93"/>
      <c r="J126" s="96"/>
      <c r="K126" s="96"/>
      <c r="L126" s="96"/>
      <c r="M126" s="96"/>
      <c r="N126" s="80"/>
      <c r="O126" s="80"/>
      <c r="P126" s="80"/>
      <c r="Q126" s="80"/>
    </row>
    <row r="127" spans="1:17" s="3" customFormat="1" ht="26.5" customHeight="1" x14ac:dyDescent="0.45">
      <c r="A127" s="36">
        <v>97</v>
      </c>
      <c r="B127" s="29" t="s">
        <v>19</v>
      </c>
      <c r="C127" s="8" t="s">
        <v>3</v>
      </c>
      <c r="D127" s="18">
        <v>55520020</v>
      </c>
      <c r="E127" s="11">
        <v>4</v>
      </c>
      <c r="F127" s="93"/>
      <c r="G127" s="108">
        <f t="shared" si="1"/>
        <v>0</v>
      </c>
      <c r="H127" s="93"/>
      <c r="I127" s="93"/>
      <c r="J127" s="96"/>
      <c r="K127" s="96"/>
      <c r="L127" s="96"/>
      <c r="M127" s="96"/>
      <c r="N127" s="2"/>
      <c r="O127" s="2"/>
      <c r="P127" s="2"/>
      <c r="Q127" s="2"/>
    </row>
    <row r="128" spans="1:17" s="3" customFormat="1" ht="26.5" customHeight="1" x14ac:dyDescent="0.45">
      <c r="A128" s="36">
        <v>98</v>
      </c>
      <c r="B128" s="29" t="s">
        <v>25</v>
      </c>
      <c r="C128" s="8" t="s">
        <v>3</v>
      </c>
      <c r="D128" s="18">
        <v>55520214</v>
      </c>
      <c r="E128" s="11">
        <v>1</v>
      </c>
      <c r="F128" s="93"/>
      <c r="G128" s="108">
        <f t="shared" si="1"/>
        <v>0</v>
      </c>
      <c r="H128" s="93"/>
      <c r="I128" s="93"/>
      <c r="J128" s="96"/>
      <c r="K128" s="96"/>
      <c r="L128" s="96"/>
      <c r="M128" s="96"/>
      <c r="N128" s="2"/>
      <c r="O128" s="2"/>
      <c r="P128" s="2"/>
      <c r="Q128" s="2"/>
    </row>
    <row r="129" spans="1:76" s="3" customFormat="1" ht="26.5" customHeight="1" x14ac:dyDescent="0.45">
      <c r="A129" s="36">
        <v>99</v>
      </c>
      <c r="B129" s="29" t="s">
        <v>22</v>
      </c>
      <c r="C129" s="8" t="s">
        <v>3</v>
      </c>
      <c r="D129" s="18">
        <v>55520001</v>
      </c>
      <c r="E129" s="11">
        <v>5</v>
      </c>
      <c r="F129" s="93"/>
      <c r="G129" s="108">
        <f t="shared" si="1"/>
        <v>0</v>
      </c>
      <c r="H129" s="93"/>
      <c r="I129" s="93"/>
      <c r="J129" s="96"/>
      <c r="K129" s="96"/>
      <c r="L129" s="96"/>
      <c r="M129" s="96"/>
      <c r="N129" s="2"/>
      <c r="O129" s="2"/>
      <c r="P129" s="2"/>
      <c r="Q129" s="2"/>
    </row>
    <row r="130" spans="1:76" s="3" customFormat="1" ht="37.5" customHeight="1" x14ac:dyDescent="0.45">
      <c r="A130" s="36">
        <v>100</v>
      </c>
      <c r="B130" s="29" t="s">
        <v>20</v>
      </c>
      <c r="C130" s="8" t="s">
        <v>3</v>
      </c>
      <c r="D130" s="18">
        <v>55520091</v>
      </c>
      <c r="E130" s="11">
        <v>1</v>
      </c>
      <c r="F130" s="93"/>
      <c r="G130" s="108">
        <f t="shared" si="1"/>
        <v>0</v>
      </c>
      <c r="H130" s="93"/>
      <c r="I130" s="93"/>
      <c r="J130" s="96"/>
      <c r="K130" s="96"/>
      <c r="L130" s="96"/>
      <c r="M130" s="96"/>
      <c r="N130" s="2"/>
      <c r="O130" s="2"/>
      <c r="P130" s="2"/>
      <c r="Q130" s="2"/>
    </row>
    <row r="131" spans="1:76" s="78" customFormat="1" ht="37.5" customHeight="1" x14ac:dyDescent="0.45">
      <c r="A131" s="73">
        <v>101</v>
      </c>
      <c r="B131" s="74" t="s">
        <v>223</v>
      </c>
      <c r="C131" s="79" t="s">
        <v>3</v>
      </c>
      <c r="D131" s="76" t="s">
        <v>242</v>
      </c>
      <c r="E131" s="77">
        <v>1</v>
      </c>
      <c r="F131" s="93"/>
      <c r="G131" s="108">
        <f t="shared" si="1"/>
        <v>0</v>
      </c>
      <c r="H131" s="93"/>
      <c r="I131" s="93"/>
      <c r="J131" s="96"/>
      <c r="K131" s="96"/>
      <c r="L131" s="96"/>
      <c r="M131" s="96"/>
      <c r="N131" s="80"/>
      <c r="O131" s="80"/>
      <c r="P131" s="80"/>
      <c r="Q131" s="80"/>
    </row>
    <row r="132" spans="1:76" s="3" customFormat="1" ht="36" customHeight="1" x14ac:dyDescent="0.45">
      <c r="A132" s="36">
        <v>102</v>
      </c>
      <c r="B132" s="29" t="s">
        <v>21</v>
      </c>
      <c r="C132" s="8" t="s">
        <v>3</v>
      </c>
      <c r="D132" s="18">
        <v>55520054</v>
      </c>
      <c r="E132" s="11">
        <v>1</v>
      </c>
      <c r="F132" s="93"/>
      <c r="G132" s="108">
        <f t="shared" si="1"/>
        <v>0</v>
      </c>
      <c r="H132" s="93"/>
      <c r="I132" s="93"/>
      <c r="J132" s="96"/>
      <c r="K132" s="96"/>
      <c r="L132" s="96"/>
      <c r="M132" s="96"/>
      <c r="N132" s="2"/>
      <c r="O132" s="2"/>
      <c r="P132" s="2"/>
      <c r="Q132" s="2"/>
    </row>
    <row r="133" spans="1:76" s="3" customFormat="1" x14ac:dyDescent="0.45">
      <c r="A133" s="36">
        <v>103</v>
      </c>
      <c r="B133" s="29" t="s">
        <v>24</v>
      </c>
      <c r="C133" s="8" t="s">
        <v>3</v>
      </c>
      <c r="D133" s="18">
        <v>55520006</v>
      </c>
      <c r="E133" s="11">
        <v>1</v>
      </c>
      <c r="F133" s="93"/>
      <c r="G133" s="108">
        <f t="shared" si="1"/>
        <v>0</v>
      </c>
      <c r="H133" s="93"/>
      <c r="I133" s="93"/>
      <c r="J133" s="94"/>
      <c r="K133" s="94"/>
      <c r="L133" s="94"/>
      <c r="M133" s="94"/>
    </row>
    <row r="134" spans="1:76" s="78" customFormat="1" x14ac:dyDescent="0.45">
      <c r="A134" s="73">
        <v>104</v>
      </c>
      <c r="B134" s="74" t="s">
        <v>221</v>
      </c>
      <c r="C134" s="79" t="s">
        <v>3</v>
      </c>
      <c r="D134" s="76" t="s">
        <v>222</v>
      </c>
      <c r="E134" s="77">
        <v>1</v>
      </c>
      <c r="F134" s="93"/>
      <c r="G134" s="108">
        <f t="shared" si="1"/>
        <v>0</v>
      </c>
      <c r="H134" s="93"/>
      <c r="I134" s="93"/>
      <c r="J134" s="94"/>
      <c r="K134" s="94"/>
      <c r="L134" s="94"/>
      <c r="M134" s="94"/>
    </row>
    <row r="135" spans="1:76" s="14" customFormat="1" x14ac:dyDescent="0.45">
      <c r="A135" s="82"/>
      <c r="B135" s="81"/>
      <c r="C135" s="81"/>
      <c r="D135" s="81"/>
      <c r="E135" s="81"/>
      <c r="F135" s="81"/>
      <c r="G135" s="81"/>
      <c r="H135" s="81"/>
      <c r="I135" s="81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s="14" customFormat="1" ht="33.5" customHeight="1" thickBot="1" x14ac:dyDescent="0.55000000000000004">
      <c r="A136" s="28"/>
      <c r="B136" s="81"/>
      <c r="C136" s="81"/>
      <c r="D136" s="81"/>
      <c r="E136" s="109" t="s">
        <v>243</v>
      </c>
      <c r="F136" s="81"/>
      <c r="G136" s="112">
        <f>SUM(G25:G134)</f>
        <v>0</v>
      </c>
      <c r="H136" s="81"/>
      <c r="I136" s="81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s="3" customFormat="1" ht="26.5" customHeight="1" thickTop="1" x14ac:dyDescent="0.45">
      <c r="A137" s="27"/>
      <c r="B137" s="46"/>
      <c r="C137" s="46"/>
      <c r="D137" s="46"/>
      <c r="E137" s="46"/>
      <c r="F137" s="46"/>
      <c r="G137" s="46"/>
      <c r="H137" s="46"/>
      <c r="I137" s="46"/>
    </row>
    <row r="138" spans="1:76" s="3" customFormat="1" ht="26.5" customHeight="1" thickBot="1" x14ac:dyDescent="0.5">
      <c r="A138" s="27"/>
      <c r="B138" s="46"/>
      <c r="C138" s="46"/>
      <c r="D138" s="46"/>
      <c r="E138" s="46"/>
      <c r="F138" s="46"/>
      <c r="G138" s="46"/>
      <c r="H138" s="46"/>
      <c r="I138" s="46"/>
    </row>
    <row r="139" spans="1:76" ht="45.5" customHeight="1" thickBot="1" x14ac:dyDescent="0.55000000000000004">
      <c r="B139" s="57" t="s">
        <v>232</v>
      </c>
      <c r="C139" s="47"/>
      <c r="D139" s="47"/>
      <c r="E139" s="47"/>
      <c r="F139" s="47"/>
      <c r="G139" s="47"/>
      <c r="H139" s="47"/>
      <c r="I139" s="47"/>
    </row>
    <row r="140" spans="1:76" ht="63" x14ac:dyDescent="0.5">
      <c r="A140" s="58" t="s">
        <v>213</v>
      </c>
      <c r="B140" s="59" t="s">
        <v>214</v>
      </c>
      <c r="C140" s="60" t="s">
        <v>53</v>
      </c>
      <c r="D140" s="61" t="s">
        <v>215</v>
      </c>
      <c r="E140" s="61" t="s">
        <v>220</v>
      </c>
      <c r="F140" s="62" t="s">
        <v>216</v>
      </c>
      <c r="G140" s="63" t="s">
        <v>217</v>
      </c>
      <c r="H140" s="64" t="s">
        <v>218</v>
      </c>
      <c r="I140" s="64" t="s">
        <v>219</v>
      </c>
      <c r="J140" s="88" t="s">
        <v>238</v>
      </c>
      <c r="K140" s="88" t="s">
        <v>239</v>
      </c>
      <c r="L140" s="88" t="s">
        <v>240</v>
      </c>
      <c r="M140" s="89" t="s">
        <v>241</v>
      </c>
    </row>
    <row r="141" spans="1:76" ht="40.5" customHeight="1" x14ac:dyDescent="0.5">
      <c r="B141" s="65" t="s">
        <v>236</v>
      </c>
      <c r="C141" s="55"/>
      <c r="D141" s="99"/>
      <c r="E141" s="53"/>
      <c r="F141" s="103"/>
      <c r="G141" s="53"/>
      <c r="H141" s="53"/>
      <c r="I141" s="53"/>
      <c r="J141" s="91"/>
      <c r="K141" s="91"/>
      <c r="L141" s="92"/>
      <c r="M141" s="92"/>
    </row>
    <row r="142" spans="1:76" x14ac:dyDescent="0.45">
      <c r="A142" s="28">
        <v>1</v>
      </c>
      <c r="B142" s="9" t="s">
        <v>190</v>
      </c>
      <c r="C142" s="8" t="s">
        <v>9</v>
      </c>
      <c r="D142" s="100">
        <v>44460001</v>
      </c>
      <c r="E142" s="11">
        <v>1</v>
      </c>
      <c r="F142" s="93"/>
      <c r="G142" s="108">
        <f>F142*E142</f>
        <v>0</v>
      </c>
      <c r="H142" s="93"/>
      <c r="I142" s="93"/>
      <c r="J142" s="94"/>
      <c r="K142" s="94"/>
      <c r="L142" s="95"/>
      <c r="M142" s="95"/>
    </row>
    <row r="143" spans="1:76" x14ac:dyDescent="0.45">
      <c r="A143" s="28">
        <v>2</v>
      </c>
      <c r="B143" s="9" t="s">
        <v>191</v>
      </c>
      <c r="C143" s="8" t="s">
        <v>9</v>
      </c>
      <c r="D143" s="100" t="s">
        <v>205</v>
      </c>
      <c r="E143" s="11">
        <v>1</v>
      </c>
      <c r="F143" s="93"/>
      <c r="G143" s="108">
        <f>F143*E143</f>
        <v>0</v>
      </c>
      <c r="H143" s="93"/>
      <c r="I143" s="93"/>
      <c r="J143" s="94"/>
      <c r="K143" s="94"/>
      <c r="L143" s="95"/>
      <c r="M143" s="95"/>
    </row>
    <row r="144" spans="1:76" x14ac:dyDescent="0.45">
      <c r="A144" s="28">
        <v>3</v>
      </c>
      <c r="B144" s="9" t="s">
        <v>192</v>
      </c>
      <c r="C144" s="8" t="s">
        <v>9</v>
      </c>
      <c r="D144" s="100">
        <v>44460009</v>
      </c>
      <c r="E144" s="11">
        <v>1</v>
      </c>
      <c r="F144" s="93"/>
      <c r="G144" s="108">
        <f>F144*E144</f>
        <v>0</v>
      </c>
      <c r="H144" s="93"/>
      <c r="I144" s="93"/>
      <c r="J144" s="96"/>
      <c r="K144" s="96"/>
      <c r="L144" s="95"/>
      <c r="M144" s="95"/>
    </row>
    <row r="145" spans="1:13" x14ac:dyDescent="0.45">
      <c r="A145" s="28">
        <v>4</v>
      </c>
      <c r="B145" s="9" t="s">
        <v>193</v>
      </c>
      <c r="C145" s="8" t="s">
        <v>9</v>
      </c>
      <c r="D145" s="101">
        <v>44460011</v>
      </c>
      <c r="E145" s="11">
        <v>1</v>
      </c>
      <c r="F145" s="93"/>
      <c r="G145" s="108">
        <f>F145*E145</f>
        <v>0</v>
      </c>
      <c r="H145" s="93"/>
      <c r="I145" s="93"/>
      <c r="J145" s="97"/>
      <c r="K145" s="97"/>
      <c r="L145" s="95"/>
      <c r="M145" s="95"/>
    </row>
    <row r="146" spans="1:13" ht="21.5" thickBot="1" x14ac:dyDescent="0.55000000000000004">
      <c r="B146" s="48" t="s">
        <v>2</v>
      </c>
      <c r="C146" s="66"/>
      <c r="D146" s="66"/>
      <c r="E146" s="104"/>
      <c r="F146" s="98"/>
      <c r="G146" s="98"/>
      <c r="H146" s="98"/>
      <c r="I146" s="98"/>
      <c r="J146" s="95"/>
      <c r="K146" s="95"/>
      <c r="L146" s="95"/>
      <c r="M146" s="95"/>
    </row>
    <row r="147" spans="1:13" s="78" customFormat="1" x14ac:dyDescent="0.45">
      <c r="A147" s="83">
        <v>5</v>
      </c>
      <c r="B147" s="84" t="s">
        <v>73</v>
      </c>
      <c r="C147" s="79" t="s">
        <v>3</v>
      </c>
      <c r="D147" s="102">
        <v>42044041</v>
      </c>
      <c r="E147" s="77">
        <v>3</v>
      </c>
      <c r="F147" s="93"/>
      <c r="G147" s="108">
        <f>F147*E147</f>
        <v>0</v>
      </c>
      <c r="H147" s="93"/>
      <c r="I147" s="93"/>
      <c r="J147" s="94"/>
      <c r="K147" s="94"/>
      <c r="L147" s="94"/>
      <c r="M147" s="94"/>
    </row>
    <row r="148" spans="1:13" s="3" customFormat="1" ht="22.5" customHeight="1" x14ac:dyDescent="0.45">
      <c r="A148" s="28">
        <v>6</v>
      </c>
      <c r="B148" s="16" t="s">
        <v>74</v>
      </c>
      <c r="C148" s="8" t="s">
        <v>3</v>
      </c>
      <c r="D148" s="100">
        <v>42044041</v>
      </c>
      <c r="E148" s="11">
        <v>1</v>
      </c>
      <c r="F148" s="93"/>
      <c r="G148" s="108">
        <f t="shared" ref="G148:G211" si="2">F148*E148</f>
        <v>0</v>
      </c>
      <c r="H148" s="93"/>
      <c r="I148" s="93"/>
      <c r="J148" s="94"/>
      <c r="K148" s="94"/>
      <c r="L148" s="94"/>
      <c r="M148" s="94"/>
    </row>
    <row r="149" spans="1:13" s="3" customFormat="1" x14ac:dyDescent="0.45">
      <c r="A149" s="28">
        <v>7</v>
      </c>
      <c r="B149" s="16" t="s">
        <v>75</v>
      </c>
      <c r="C149" s="8" t="s">
        <v>3</v>
      </c>
      <c r="D149" s="100">
        <v>42044041</v>
      </c>
      <c r="E149" s="11">
        <v>4</v>
      </c>
      <c r="F149" s="93"/>
      <c r="G149" s="108">
        <f t="shared" si="2"/>
        <v>0</v>
      </c>
      <c r="H149" s="93"/>
      <c r="I149" s="93"/>
      <c r="J149" s="94"/>
      <c r="K149" s="94"/>
      <c r="L149" s="94"/>
      <c r="M149" s="94"/>
    </row>
    <row r="150" spans="1:13" s="3" customFormat="1" ht="22.5" customHeight="1" x14ac:dyDescent="0.45">
      <c r="A150" s="28">
        <v>8</v>
      </c>
      <c r="B150" s="16" t="s">
        <v>76</v>
      </c>
      <c r="C150" s="8" t="s">
        <v>3</v>
      </c>
      <c r="D150" s="100">
        <v>42044041</v>
      </c>
      <c r="E150" s="11">
        <v>4</v>
      </c>
      <c r="F150" s="93"/>
      <c r="G150" s="108">
        <f t="shared" si="2"/>
        <v>0</v>
      </c>
      <c r="H150" s="93"/>
      <c r="I150" s="93"/>
      <c r="J150" s="94"/>
      <c r="K150" s="94"/>
      <c r="L150" s="94"/>
      <c r="M150" s="94"/>
    </row>
    <row r="151" spans="1:13" s="3" customFormat="1" x14ac:dyDescent="0.45">
      <c r="A151" s="28">
        <v>9</v>
      </c>
      <c r="B151" s="16" t="s">
        <v>77</v>
      </c>
      <c r="C151" s="8" t="s">
        <v>3</v>
      </c>
      <c r="D151" s="100">
        <v>42044041</v>
      </c>
      <c r="E151" s="11">
        <v>4</v>
      </c>
      <c r="F151" s="93"/>
      <c r="G151" s="108">
        <f t="shared" si="2"/>
        <v>0</v>
      </c>
      <c r="H151" s="93"/>
      <c r="I151" s="93"/>
      <c r="J151" s="94"/>
      <c r="K151" s="94"/>
      <c r="L151" s="94"/>
      <c r="M151" s="94"/>
    </row>
    <row r="152" spans="1:13" s="3" customFormat="1" ht="21.75" customHeight="1" x14ac:dyDescent="0.45">
      <c r="A152" s="28">
        <v>10</v>
      </c>
      <c r="B152" s="16" t="s">
        <v>78</v>
      </c>
      <c r="C152" s="8" t="s">
        <v>3</v>
      </c>
      <c r="D152" s="100">
        <v>42044041</v>
      </c>
      <c r="E152" s="11">
        <v>4</v>
      </c>
      <c r="F152" s="93"/>
      <c r="G152" s="108">
        <f t="shared" si="2"/>
        <v>0</v>
      </c>
      <c r="H152" s="93"/>
      <c r="I152" s="93"/>
      <c r="J152" s="94"/>
      <c r="K152" s="94"/>
      <c r="L152" s="94"/>
      <c r="M152" s="94"/>
    </row>
    <row r="153" spans="1:13" s="3" customFormat="1" ht="18.75" customHeight="1" x14ac:dyDescent="0.45">
      <c r="A153" s="28">
        <v>11</v>
      </c>
      <c r="B153" s="16" t="s">
        <v>80</v>
      </c>
      <c r="C153" s="8" t="s">
        <v>3</v>
      </c>
      <c r="D153" s="100">
        <v>42044041</v>
      </c>
      <c r="E153" s="11">
        <v>4</v>
      </c>
      <c r="F153" s="93"/>
      <c r="G153" s="108">
        <f t="shared" si="2"/>
        <v>0</v>
      </c>
      <c r="H153" s="93"/>
      <c r="I153" s="93"/>
      <c r="J153" s="94"/>
      <c r="K153" s="94"/>
      <c r="L153" s="94"/>
      <c r="M153" s="94"/>
    </row>
    <row r="154" spans="1:13" s="3" customFormat="1" x14ac:dyDescent="0.45">
      <c r="A154" s="28">
        <v>12</v>
      </c>
      <c r="B154" s="16" t="s">
        <v>81</v>
      </c>
      <c r="C154" s="8" t="s">
        <v>3</v>
      </c>
      <c r="D154" s="100">
        <v>42048049</v>
      </c>
      <c r="E154" s="11">
        <v>1</v>
      </c>
      <c r="F154" s="93"/>
      <c r="G154" s="108">
        <f t="shared" si="2"/>
        <v>0</v>
      </c>
      <c r="H154" s="93"/>
      <c r="I154" s="93"/>
      <c r="J154" s="94"/>
      <c r="K154" s="94"/>
      <c r="L154" s="94"/>
      <c r="M154" s="94"/>
    </row>
    <row r="155" spans="1:13" s="3" customFormat="1" x14ac:dyDescent="0.45">
      <c r="A155" s="28">
        <v>13</v>
      </c>
      <c r="B155" s="16" t="s">
        <v>82</v>
      </c>
      <c r="C155" s="8" t="s">
        <v>3</v>
      </c>
      <c r="D155" s="100">
        <v>42048049</v>
      </c>
      <c r="E155" s="11">
        <v>1</v>
      </c>
      <c r="F155" s="93"/>
      <c r="G155" s="108">
        <f t="shared" si="2"/>
        <v>0</v>
      </c>
      <c r="H155" s="93"/>
      <c r="I155" s="93"/>
      <c r="J155" s="94"/>
      <c r="K155" s="94"/>
      <c r="L155" s="94"/>
      <c r="M155" s="94"/>
    </row>
    <row r="156" spans="1:13" s="3" customFormat="1" x14ac:dyDescent="0.45">
      <c r="A156" s="28">
        <v>14</v>
      </c>
      <c r="B156" s="16" t="s">
        <v>83</v>
      </c>
      <c r="C156" s="8" t="s">
        <v>3</v>
      </c>
      <c r="D156" s="100">
        <v>42048049</v>
      </c>
      <c r="E156" s="11">
        <v>1</v>
      </c>
      <c r="F156" s="93"/>
      <c r="G156" s="108">
        <f t="shared" si="2"/>
        <v>0</v>
      </c>
      <c r="H156" s="93"/>
      <c r="I156" s="93"/>
      <c r="J156" s="94"/>
      <c r="K156" s="94"/>
      <c r="L156" s="94"/>
      <c r="M156" s="94"/>
    </row>
    <row r="157" spans="1:13" s="3" customFormat="1" x14ac:dyDescent="0.45">
      <c r="A157" s="28">
        <v>15</v>
      </c>
      <c r="B157" s="16" t="s">
        <v>84</v>
      </c>
      <c r="C157" s="8" t="s">
        <v>3</v>
      </c>
      <c r="D157" s="100">
        <v>42048049</v>
      </c>
      <c r="E157" s="11">
        <v>1</v>
      </c>
      <c r="F157" s="93"/>
      <c r="G157" s="108">
        <f t="shared" si="2"/>
        <v>0</v>
      </c>
      <c r="H157" s="93"/>
      <c r="I157" s="93"/>
      <c r="J157" s="94"/>
      <c r="K157" s="94"/>
      <c r="L157" s="94"/>
      <c r="M157" s="94"/>
    </row>
    <row r="158" spans="1:13" s="3" customFormat="1" x14ac:dyDescent="0.45">
      <c r="A158" s="28">
        <v>16</v>
      </c>
      <c r="B158" s="16" t="s">
        <v>85</v>
      </c>
      <c r="C158" s="8" t="s">
        <v>3</v>
      </c>
      <c r="D158" s="100">
        <v>42048049</v>
      </c>
      <c r="E158" s="11">
        <v>1</v>
      </c>
      <c r="F158" s="93"/>
      <c r="G158" s="108">
        <f t="shared" si="2"/>
        <v>0</v>
      </c>
      <c r="H158" s="93"/>
      <c r="I158" s="93"/>
      <c r="J158" s="94"/>
      <c r="K158" s="94"/>
      <c r="L158" s="94"/>
      <c r="M158" s="94"/>
    </row>
    <row r="159" spans="1:13" s="3" customFormat="1" x14ac:dyDescent="0.45">
      <c r="A159" s="28">
        <v>17</v>
      </c>
      <c r="B159" s="16" t="s">
        <v>86</v>
      </c>
      <c r="C159" s="8" t="s">
        <v>3</v>
      </c>
      <c r="D159" s="100">
        <v>42048049</v>
      </c>
      <c r="E159" s="11">
        <v>1</v>
      </c>
      <c r="F159" s="93"/>
      <c r="G159" s="108">
        <f t="shared" si="2"/>
        <v>0</v>
      </c>
      <c r="H159" s="93"/>
      <c r="I159" s="93"/>
      <c r="J159" s="94"/>
      <c r="K159" s="94"/>
      <c r="L159" s="94"/>
      <c r="M159" s="94"/>
    </row>
    <row r="160" spans="1:13" s="3" customFormat="1" x14ac:dyDescent="0.45">
      <c r="A160" s="28">
        <v>18</v>
      </c>
      <c r="B160" s="16" t="s">
        <v>79</v>
      </c>
      <c r="C160" s="8" t="s">
        <v>3</v>
      </c>
      <c r="D160" s="100">
        <v>42048049</v>
      </c>
      <c r="E160" s="11">
        <v>1</v>
      </c>
      <c r="F160" s="93"/>
      <c r="G160" s="108">
        <f t="shared" si="2"/>
        <v>0</v>
      </c>
      <c r="H160" s="93"/>
      <c r="I160" s="93"/>
      <c r="J160" s="94"/>
      <c r="K160" s="94"/>
      <c r="L160" s="94"/>
      <c r="M160" s="94"/>
    </row>
    <row r="161" spans="1:13" s="3" customFormat="1" x14ac:dyDescent="0.45">
      <c r="A161" s="28">
        <v>19</v>
      </c>
      <c r="B161" s="16" t="s">
        <v>87</v>
      </c>
      <c r="C161" s="8" t="s">
        <v>3</v>
      </c>
      <c r="D161" s="100">
        <v>42048009</v>
      </c>
      <c r="E161" s="11">
        <v>1</v>
      </c>
      <c r="F161" s="93"/>
      <c r="G161" s="108">
        <f t="shared" si="2"/>
        <v>0</v>
      </c>
      <c r="H161" s="93"/>
      <c r="I161" s="93"/>
      <c r="J161" s="94"/>
      <c r="K161" s="94"/>
      <c r="L161" s="94"/>
      <c r="M161" s="94"/>
    </row>
    <row r="162" spans="1:13" s="3" customFormat="1" x14ac:dyDescent="0.45">
      <c r="A162" s="28">
        <v>20</v>
      </c>
      <c r="B162" s="16" t="s">
        <v>88</v>
      </c>
      <c r="C162" s="8" t="s">
        <v>3</v>
      </c>
      <c r="D162" s="100">
        <v>42048009</v>
      </c>
      <c r="E162" s="11">
        <v>1</v>
      </c>
      <c r="F162" s="93"/>
      <c r="G162" s="108">
        <f t="shared" si="2"/>
        <v>0</v>
      </c>
      <c r="H162" s="93"/>
      <c r="I162" s="93"/>
      <c r="J162" s="94"/>
      <c r="K162" s="94"/>
      <c r="L162" s="94"/>
      <c r="M162" s="94"/>
    </row>
    <row r="163" spans="1:13" s="3" customFormat="1" x14ac:dyDescent="0.45">
      <c r="A163" s="28">
        <v>21</v>
      </c>
      <c r="B163" s="16" t="s">
        <v>89</v>
      </c>
      <c r="C163" s="8" t="s">
        <v>3</v>
      </c>
      <c r="D163" s="100">
        <v>42048009</v>
      </c>
      <c r="E163" s="11">
        <v>1</v>
      </c>
      <c r="F163" s="93"/>
      <c r="G163" s="108">
        <f t="shared" si="2"/>
        <v>0</v>
      </c>
      <c r="H163" s="93"/>
      <c r="I163" s="93"/>
      <c r="J163" s="94"/>
      <c r="K163" s="94"/>
      <c r="L163" s="94"/>
      <c r="M163" s="94"/>
    </row>
    <row r="164" spans="1:13" s="3" customFormat="1" x14ac:dyDescent="0.45">
      <c r="A164" s="28">
        <v>22</v>
      </c>
      <c r="B164" s="16" t="s">
        <v>90</v>
      </c>
      <c r="C164" s="8" t="s">
        <v>3</v>
      </c>
      <c r="D164" s="100">
        <v>42048009</v>
      </c>
      <c r="E164" s="11">
        <v>1</v>
      </c>
      <c r="F164" s="93"/>
      <c r="G164" s="108">
        <f t="shared" si="2"/>
        <v>0</v>
      </c>
      <c r="H164" s="93"/>
      <c r="I164" s="93"/>
      <c r="J164" s="94"/>
      <c r="K164" s="94"/>
      <c r="L164" s="94"/>
      <c r="M164" s="94"/>
    </row>
    <row r="165" spans="1:13" s="3" customFormat="1" x14ac:dyDescent="0.45">
      <c r="A165" s="28">
        <v>23</v>
      </c>
      <c r="B165" s="16" t="s">
        <v>91</v>
      </c>
      <c r="C165" s="8" t="s">
        <v>3</v>
      </c>
      <c r="D165" s="100">
        <v>42048009</v>
      </c>
      <c r="E165" s="11">
        <v>1</v>
      </c>
      <c r="F165" s="93"/>
      <c r="G165" s="108">
        <f t="shared" si="2"/>
        <v>0</v>
      </c>
      <c r="H165" s="93"/>
      <c r="I165" s="93"/>
      <c r="J165" s="94"/>
      <c r="K165" s="94"/>
      <c r="L165" s="94"/>
      <c r="M165" s="94"/>
    </row>
    <row r="166" spans="1:13" s="3" customFormat="1" x14ac:dyDescent="0.45">
      <c r="A166" s="28">
        <v>24</v>
      </c>
      <c r="B166" s="16" t="s">
        <v>92</v>
      </c>
      <c r="C166" s="8" t="s">
        <v>3</v>
      </c>
      <c r="D166" s="100">
        <v>42048009</v>
      </c>
      <c r="E166" s="11">
        <v>1</v>
      </c>
      <c r="F166" s="93"/>
      <c r="G166" s="108">
        <f t="shared" si="2"/>
        <v>0</v>
      </c>
      <c r="H166" s="93"/>
      <c r="I166" s="93"/>
      <c r="J166" s="94"/>
      <c r="K166" s="94"/>
      <c r="L166" s="94"/>
      <c r="M166" s="94"/>
    </row>
    <row r="167" spans="1:13" s="3" customFormat="1" x14ac:dyDescent="0.45">
      <c r="A167" s="28">
        <v>25</v>
      </c>
      <c r="B167" s="16" t="s">
        <v>93</v>
      </c>
      <c r="C167" s="8" t="s">
        <v>3</v>
      </c>
      <c r="D167" s="100">
        <v>42048009</v>
      </c>
      <c r="E167" s="11">
        <v>1</v>
      </c>
      <c r="F167" s="93"/>
      <c r="G167" s="108">
        <f t="shared" si="2"/>
        <v>0</v>
      </c>
      <c r="H167" s="93"/>
      <c r="I167" s="93"/>
      <c r="J167" s="94"/>
      <c r="K167" s="94"/>
      <c r="L167" s="94"/>
      <c r="M167" s="94"/>
    </row>
    <row r="168" spans="1:13" s="3" customFormat="1" x14ac:dyDescent="0.45">
      <c r="A168" s="28">
        <v>26</v>
      </c>
      <c r="B168" s="16" t="s">
        <v>94</v>
      </c>
      <c r="C168" s="8" t="s">
        <v>3</v>
      </c>
      <c r="D168" s="100">
        <v>42044009</v>
      </c>
      <c r="E168" s="11">
        <v>1</v>
      </c>
      <c r="F168" s="93"/>
      <c r="G168" s="108">
        <f t="shared" si="2"/>
        <v>0</v>
      </c>
      <c r="H168" s="93"/>
      <c r="I168" s="93"/>
      <c r="J168" s="94"/>
      <c r="K168" s="94"/>
      <c r="L168" s="94"/>
      <c r="M168" s="94"/>
    </row>
    <row r="169" spans="1:13" s="3" customFormat="1" x14ac:dyDescent="0.45">
      <c r="A169" s="28">
        <v>27</v>
      </c>
      <c r="B169" s="16" t="s">
        <v>95</v>
      </c>
      <c r="C169" s="8" t="s">
        <v>3</v>
      </c>
      <c r="D169" s="100">
        <v>42044009</v>
      </c>
      <c r="E169" s="11">
        <v>1</v>
      </c>
      <c r="F169" s="93"/>
      <c r="G169" s="108">
        <f t="shared" si="2"/>
        <v>0</v>
      </c>
      <c r="H169" s="93"/>
      <c r="I169" s="93"/>
      <c r="J169" s="94"/>
      <c r="K169" s="94"/>
      <c r="L169" s="94"/>
      <c r="M169" s="94"/>
    </row>
    <row r="170" spans="1:13" s="3" customFormat="1" x14ac:dyDescent="0.45">
      <c r="A170" s="28">
        <v>28</v>
      </c>
      <c r="B170" s="16" t="s">
        <v>96</v>
      </c>
      <c r="C170" s="8" t="s">
        <v>3</v>
      </c>
      <c r="D170" s="100">
        <v>42044009</v>
      </c>
      <c r="E170" s="11">
        <v>1</v>
      </c>
      <c r="F170" s="93"/>
      <c r="G170" s="108">
        <f t="shared" si="2"/>
        <v>0</v>
      </c>
      <c r="H170" s="93"/>
      <c r="I170" s="93"/>
      <c r="J170" s="94"/>
      <c r="K170" s="94"/>
      <c r="L170" s="94"/>
      <c r="M170" s="94"/>
    </row>
    <row r="171" spans="1:13" s="3" customFormat="1" x14ac:dyDescent="0.45">
      <c r="A171" s="28">
        <v>29</v>
      </c>
      <c r="B171" s="16" t="s">
        <v>97</v>
      </c>
      <c r="C171" s="8" t="s">
        <v>3</v>
      </c>
      <c r="D171" s="100">
        <v>42044009</v>
      </c>
      <c r="E171" s="11">
        <v>1</v>
      </c>
      <c r="F171" s="93"/>
      <c r="G171" s="108">
        <f t="shared" si="2"/>
        <v>0</v>
      </c>
      <c r="H171" s="93"/>
      <c r="I171" s="93"/>
      <c r="J171" s="94"/>
      <c r="K171" s="94"/>
      <c r="L171" s="94"/>
      <c r="M171" s="94"/>
    </row>
    <row r="172" spans="1:13" s="3" customFormat="1" x14ac:dyDescent="0.45">
      <c r="A172" s="28">
        <v>30</v>
      </c>
      <c r="B172" s="16" t="s">
        <v>98</v>
      </c>
      <c r="C172" s="8" t="s">
        <v>3</v>
      </c>
      <c r="D172" s="100">
        <v>42044009</v>
      </c>
      <c r="E172" s="11">
        <v>1</v>
      </c>
      <c r="F172" s="93"/>
      <c r="G172" s="108">
        <f t="shared" si="2"/>
        <v>0</v>
      </c>
      <c r="H172" s="93"/>
      <c r="I172" s="93"/>
      <c r="J172" s="94"/>
      <c r="K172" s="94"/>
      <c r="L172" s="94"/>
      <c r="M172" s="94"/>
    </row>
    <row r="173" spans="1:13" s="3" customFormat="1" x14ac:dyDescent="0.45">
      <c r="A173" s="28">
        <v>31</v>
      </c>
      <c r="B173" s="16" t="s">
        <v>99</v>
      </c>
      <c r="C173" s="8" t="s">
        <v>3</v>
      </c>
      <c r="D173" s="100">
        <v>42044009</v>
      </c>
      <c r="E173" s="11">
        <v>1</v>
      </c>
      <c r="F173" s="93"/>
      <c r="G173" s="108">
        <f t="shared" si="2"/>
        <v>0</v>
      </c>
      <c r="H173" s="93"/>
      <c r="I173" s="93"/>
      <c r="J173" s="94"/>
      <c r="K173" s="94"/>
      <c r="L173" s="94"/>
      <c r="M173" s="94"/>
    </row>
    <row r="174" spans="1:13" s="3" customFormat="1" x14ac:dyDescent="0.45">
      <c r="A174" s="28">
        <v>32</v>
      </c>
      <c r="B174" s="16" t="s">
        <v>100</v>
      </c>
      <c r="C174" s="8" t="s">
        <v>3</v>
      </c>
      <c r="D174" s="100">
        <v>42044009</v>
      </c>
      <c r="E174" s="11">
        <v>1</v>
      </c>
      <c r="F174" s="93"/>
      <c r="G174" s="108">
        <f t="shared" si="2"/>
        <v>0</v>
      </c>
      <c r="H174" s="93"/>
      <c r="I174" s="93"/>
      <c r="J174" s="94"/>
      <c r="K174" s="94"/>
      <c r="L174" s="94"/>
      <c r="M174" s="94"/>
    </row>
    <row r="175" spans="1:13" s="3" customFormat="1" x14ac:dyDescent="0.45">
      <c r="A175" s="28">
        <v>33</v>
      </c>
      <c r="B175" s="16" t="s">
        <v>101</v>
      </c>
      <c r="C175" s="8" t="s">
        <v>3</v>
      </c>
      <c r="D175" s="100">
        <v>42048057</v>
      </c>
      <c r="E175" s="11">
        <v>1</v>
      </c>
      <c r="F175" s="93"/>
      <c r="G175" s="108">
        <f t="shared" si="2"/>
        <v>0</v>
      </c>
      <c r="H175" s="93"/>
      <c r="I175" s="93"/>
      <c r="J175" s="94"/>
      <c r="K175" s="94"/>
      <c r="L175" s="94"/>
      <c r="M175" s="94"/>
    </row>
    <row r="176" spans="1:13" s="3" customFormat="1" x14ac:dyDescent="0.45">
      <c r="A176" s="28">
        <v>34</v>
      </c>
      <c r="B176" s="16" t="s">
        <v>102</v>
      </c>
      <c r="C176" s="8" t="s">
        <v>3</v>
      </c>
      <c r="D176" s="100">
        <v>42048057</v>
      </c>
      <c r="E176" s="11">
        <v>1</v>
      </c>
      <c r="F176" s="93"/>
      <c r="G176" s="108">
        <f t="shared" si="2"/>
        <v>0</v>
      </c>
      <c r="H176" s="93"/>
      <c r="I176" s="93"/>
      <c r="J176" s="94"/>
      <c r="K176" s="94"/>
      <c r="L176" s="94"/>
      <c r="M176" s="94"/>
    </row>
    <row r="177" spans="1:13" s="3" customFormat="1" x14ac:dyDescent="0.45">
      <c r="A177" s="28">
        <v>35</v>
      </c>
      <c r="B177" s="16" t="s">
        <v>103</v>
      </c>
      <c r="C177" s="8" t="s">
        <v>3</v>
      </c>
      <c r="D177" s="100">
        <v>42048057</v>
      </c>
      <c r="E177" s="11">
        <v>1</v>
      </c>
      <c r="F177" s="93"/>
      <c r="G177" s="108">
        <f t="shared" si="2"/>
        <v>0</v>
      </c>
      <c r="H177" s="93"/>
      <c r="I177" s="93"/>
      <c r="J177" s="94"/>
      <c r="K177" s="94"/>
      <c r="L177" s="94"/>
      <c r="M177" s="94"/>
    </row>
    <row r="178" spans="1:13" s="3" customFormat="1" x14ac:dyDescent="0.45">
      <c r="A178" s="28">
        <v>36</v>
      </c>
      <c r="B178" s="16" t="s">
        <v>104</v>
      </c>
      <c r="C178" s="8" t="s">
        <v>3</v>
      </c>
      <c r="D178" s="100">
        <v>42048057</v>
      </c>
      <c r="E178" s="11">
        <v>1</v>
      </c>
      <c r="F178" s="93"/>
      <c r="G178" s="108">
        <f t="shared" si="2"/>
        <v>0</v>
      </c>
      <c r="H178" s="93"/>
      <c r="I178" s="93"/>
      <c r="J178" s="94"/>
      <c r="K178" s="94"/>
      <c r="L178" s="94"/>
      <c r="M178" s="94"/>
    </row>
    <row r="179" spans="1:13" s="3" customFormat="1" x14ac:dyDescent="0.45">
      <c r="A179" s="28">
        <v>37</v>
      </c>
      <c r="B179" s="16" t="s">
        <v>105</v>
      </c>
      <c r="C179" s="8" t="s">
        <v>3</v>
      </c>
      <c r="D179" s="100">
        <v>42048057</v>
      </c>
      <c r="E179" s="11">
        <v>1</v>
      </c>
      <c r="F179" s="93"/>
      <c r="G179" s="108">
        <f t="shared" si="2"/>
        <v>0</v>
      </c>
      <c r="H179" s="93"/>
      <c r="I179" s="93"/>
      <c r="J179" s="94"/>
      <c r="K179" s="94"/>
      <c r="L179" s="94"/>
      <c r="M179" s="94"/>
    </row>
    <row r="180" spans="1:13" s="3" customFormat="1" x14ac:dyDescent="0.45">
      <c r="A180" s="28">
        <v>38</v>
      </c>
      <c r="B180" s="16" t="s">
        <v>106</v>
      </c>
      <c r="C180" s="8" t="s">
        <v>3</v>
      </c>
      <c r="D180" s="100">
        <v>42048057</v>
      </c>
      <c r="E180" s="11">
        <v>1</v>
      </c>
      <c r="F180" s="93"/>
      <c r="G180" s="108">
        <f t="shared" si="2"/>
        <v>0</v>
      </c>
      <c r="H180" s="93"/>
      <c r="I180" s="93"/>
      <c r="J180" s="94"/>
      <c r="K180" s="94"/>
      <c r="L180" s="94"/>
      <c r="M180" s="94"/>
    </row>
    <row r="181" spans="1:13" s="3" customFormat="1" x14ac:dyDescent="0.45">
      <c r="A181" s="28">
        <v>39</v>
      </c>
      <c r="B181" s="16" t="s">
        <v>107</v>
      </c>
      <c r="C181" s="8" t="s">
        <v>3</v>
      </c>
      <c r="D181" s="100">
        <v>42048057</v>
      </c>
      <c r="E181" s="11">
        <v>1</v>
      </c>
      <c r="F181" s="93"/>
      <c r="G181" s="108">
        <f t="shared" si="2"/>
        <v>0</v>
      </c>
      <c r="H181" s="93"/>
      <c r="I181" s="93"/>
      <c r="J181" s="94"/>
      <c r="K181" s="94"/>
      <c r="L181" s="94"/>
      <c r="M181" s="94"/>
    </row>
    <row r="182" spans="1:13" s="3" customFormat="1" x14ac:dyDescent="0.45">
      <c r="A182" s="28">
        <v>40</v>
      </c>
      <c r="B182" s="16" t="s">
        <v>108</v>
      </c>
      <c r="C182" s="8" t="s">
        <v>3</v>
      </c>
      <c r="D182" s="100">
        <v>42048017</v>
      </c>
      <c r="E182" s="11">
        <v>1</v>
      </c>
      <c r="F182" s="93"/>
      <c r="G182" s="108">
        <f t="shared" si="2"/>
        <v>0</v>
      </c>
      <c r="H182" s="93"/>
      <c r="I182" s="93"/>
      <c r="J182" s="94"/>
      <c r="K182" s="94"/>
      <c r="L182" s="94"/>
      <c r="M182" s="94"/>
    </row>
    <row r="183" spans="1:13" s="3" customFormat="1" x14ac:dyDescent="0.45">
      <c r="A183" s="28">
        <v>41</v>
      </c>
      <c r="B183" s="16" t="s">
        <v>109</v>
      </c>
      <c r="C183" s="8" t="s">
        <v>3</v>
      </c>
      <c r="D183" s="100">
        <v>42048017</v>
      </c>
      <c r="E183" s="11">
        <v>1</v>
      </c>
      <c r="F183" s="93"/>
      <c r="G183" s="108">
        <f t="shared" si="2"/>
        <v>0</v>
      </c>
      <c r="H183" s="93"/>
      <c r="I183" s="93"/>
      <c r="J183" s="94"/>
      <c r="K183" s="94"/>
      <c r="L183" s="94"/>
      <c r="M183" s="94"/>
    </row>
    <row r="184" spans="1:13" s="3" customFormat="1" x14ac:dyDescent="0.45">
      <c r="A184" s="28">
        <v>42</v>
      </c>
      <c r="B184" s="16" t="s">
        <v>110</v>
      </c>
      <c r="C184" s="8" t="s">
        <v>3</v>
      </c>
      <c r="D184" s="100">
        <v>42048017</v>
      </c>
      <c r="E184" s="11">
        <v>1</v>
      </c>
      <c r="F184" s="93"/>
      <c r="G184" s="108">
        <f t="shared" si="2"/>
        <v>0</v>
      </c>
      <c r="H184" s="93"/>
      <c r="I184" s="93"/>
      <c r="J184" s="94"/>
      <c r="K184" s="94"/>
      <c r="L184" s="94"/>
      <c r="M184" s="94"/>
    </row>
    <row r="185" spans="1:13" s="3" customFormat="1" x14ac:dyDescent="0.45">
      <c r="A185" s="28">
        <v>43</v>
      </c>
      <c r="B185" s="16" t="s">
        <v>111</v>
      </c>
      <c r="C185" s="8" t="s">
        <v>3</v>
      </c>
      <c r="D185" s="100">
        <v>42048017</v>
      </c>
      <c r="E185" s="11">
        <v>1</v>
      </c>
      <c r="F185" s="93"/>
      <c r="G185" s="108">
        <f t="shared" si="2"/>
        <v>0</v>
      </c>
      <c r="H185" s="93"/>
      <c r="I185" s="93"/>
      <c r="J185" s="94"/>
      <c r="K185" s="94"/>
      <c r="L185" s="94"/>
      <c r="M185" s="94"/>
    </row>
    <row r="186" spans="1:13" s="3" customFormat="1" x14ac:dyDescent="0.45">
      <c r="A186" s="28">
        <v>44</v>
      </c>
      <c r="B186" s="16" t="s">
        <v>112</v>
      </c>
      <c r="C186" s="8" t="s">
        <v>3</v>
      </c>
      <c r="D186" s="100">
        <v>42048017</v>
      </c>
      <c r="E186" s="11">
        <v>1</v>
      </c>
      <c r="F186" s="93"/>
      <c r="G186" s="108">
        <f t="shared" si="2"/>
        <v>0</v>
      </c>
      <c r="H186" s="93"/>
      <c r="I186" s="93"/>
      <c r="J186" s="94"/>
      <c r="K186" s="94"/>
      <c r="L186" s="94"/>
      <c r="M186" s="94"/>
    </row>
    <row r="187" spans="1:13" s="3" customFormat="1" x14ac:dyDescent="0.45">
      <c r="A187" s="28">
        <v>45</v>
      </c>
      <c r="B187" s="16" t="s">
        <v>113</v>
      </c>
      <c r="C187" s="8" t="s">
        <v>3</v>
      </c>
      <c r="D187" s="100">
        <v>42048017</v>
      </c>
      <c r="E187" s="11">
        <v>1</v>
      </c>
      <c r="F187" s="93"/>
      <c r="G187" s="108">
        <f t="shared" si="2"/>
        <v>0</v>
      </c>
      <c r="H187" s="93"/>
      <c r="I187" s="93"/>
      <c r="J187" s="94"/>
      <c r="K187" s="94"/>
      <c r="L187" s="94"/>
      <c r="M187" s="94"/>
    </row>
    <row r="188" spans="1:13" s="3" customFormat="1" x14ac:dyDescent="0.45">
      <c r="A188" s="28">
        <v>46</v>
      </c>
      <c r="B188" s="16" t="s">
        <v>114</v>
      </c>
      <c r="C188" s="8" t="s">
        <v>3</v>
      </c>
      <c r="D188" s="100">
        <v>42048017</v>
      </c>
      <c r="E188" s="11">
        <v>1</v>
      </c>
      <c r="F188" s="93"/>
      <c r="G188" s="108">
        <f t="shared" si="2"/>
        <v>0</v>
      </c>
      <c r="H188" s="93"/>
      <c r="I188" s="93"/>
      <c r="J188" s="94"/>
      <c r="K188" s="94"/>
      <c r="L188" s="94"/>
      <c r="M188" s="94"/>
    </row>
    <row r="189" spans="1:13" s="3" customFormat="1" x14ac:dyDescent="0.45">
      <c r="A189" s="28">
        <v>47</v>
      </c>
      <c r="B189" s="16" t="s">
        <v>115</v>
      </c>
      <c r="C189" s="8" t="s">
        <v>3</v>
      </c>
      <c r="D189" s="100">
        <v>42044017</v>
      </c>
      <c r="E189" s="11">
        <v>1</v>
      </c>
      <c r="F189" s="93"/>
      <c r="G189" s="108">
        <f t="shared" si="2"/>
        <v>0</v>
      </c>
      <c r="H189" s="93"/>
      <c r="I189" s="93"/>
      <c r="J189" s="94"/>
      <c r="K189" s="94"/>
      <c r="L189" s="94"/>
      <c r="M189" s="94"/>
    </row>
    <row r="190" spans="1:13" s="3" customFormat="1" x14ac:dyDescent="0.45">
      <c r="A190" s="28">
        <v>48</v>
      </c>
      <c r="B190" s="16" t="s">
        <v>116</v>
      </c>
      <c r="C190" s="8" t="s">
        <v>3</v>
      </c>
      <c r="D190" s="100">
        <v>42044017</v>
      </c>
      <c r="E190" s="11">
        <v>1</v>
      </c>
      <c r="F190" s="93"/>
      <c r="G190" s="108">
        <f t="shared" si="2"/>
        <v>0</v>
      </c>
      <c r="H190" s="93"/>
      <c r="I190" s="93"/>
      <c r="J190" s="94"/>
      <c r="K190" s="94"/>
      <c r="L190" s="94"/>
      <c r="M190" s="94"/>
    </row>
    <row r="191" spans="1:13" s="3" customFormat="1" x14ac:dyDescent="0.45">
      <c r="A191" s="28">
        <v>49</v>
      </c>
      <c r="B191" s="16" t="s">
        <v>118</v>
      </c>
      <c r="C191" s="8" t="s">
        <v>3</v>
      </c>
      <c r="D191" s="100">
        <v>42044017</v>
      </c>
      <c r="E191" s="11">
        <v>1</v>
      </c>
      <c r="F191" s="93"/>
      <c r="G191" s="108">
        <f t="shared" si="2"/>
        <v>0</v>
      </c>
      <c r="H191" s="93"/>
      <c r="I191" s="93"/>
      <c r="J191" s="94"/>
      <c r="K191" s="94"/>
      <c r="L191" s="94"/>
      <c r="M191" s="94"/>
    </row>
    <row r="192" spans="1:13" s="3" customFormat="1" x14ac:dyDescent="0.45">
      <c r="A192" s="28">
        <v>50</v>
      </c>
      <c r="B192" s="16" t="s">
        <v>119</v>
      </c>
      <c r="C192" s="8" t="s">
        <v>3</v>
      </c>
      <c r="D192" s="100">
        <v>42044017</v>
      </c>
      <c r="E192" s="11">
        <v>1</v>
      </c>
      <c r="F192" s="93"/>
      <c r="G192" s="108">
        <f t="shared" si="2"/>
        <v>0</v>
      </c>
      <c r="H192" s="93"/>
      <c r="I192" s="93"/>
      <c r="J192" s="94"/>
      <c r="K192" s="94"/>
      <c r="L192" s="94"/>
      <c r="M192" s="94"/>
    </row>
    <row r="193" spans="1:13" s="3" customFormat="1" x14ac:dyDescent="0.45">
      <c r="A193" s="28">
        <v>51</v>
      </c>
      <c r="B193" s="16" t="s">
        <v>120</v>
      </c>
      <c r="C193" s="8" t="s">
        <v>3</v>
      </c>
      <c r="D193" s="100">
        <v>42044017</v>
      </c>
      <c r="E193" s="11">
        <v>1</v>
      </c>
      <c r="F193" s="93"/>
      <c r="G193" s="108">
        <f t="shared" si="2"/>
        <v>0</v>
      </c>
      <c r="H193" s="93"/>
      <c r="I193" s="93"/>
      <c r="J193" s="94"/>
      <c r="K193" s="94"/>
      <c r="L193" s="94"/>
      <c r="M193" s="94"/>
    </row>
    <row r="194" spans="1:13" s="3" customFormat="1" x14ac:dyDescent="0.45">
      <c r="A194" s="28">
        <v>52</v>
      </c>
      <c r="B194" s="16" t="s">
        <v>121</v>
      </c>
      <c r="C194" s="8" t="s">
        <v>3</v>
      </c>
      <c r="D194" s="100">
        <v>42044017</v>
      </c>
      <c r="E194" s="11">
        <v>1</v>
      </c>
      <c r="F194" s="93"/>
      <c r="G194" s="108">
        <f t="shared" si="2"/>
        <v>0</v>
      </c>
      <c r="H194" s="93"/>
      <c r="I194" s="93"/>
      <c r="J194" s="94"/>
      <c r="K194" s="94"/>
      <c r="L194" s="94"/>
      <c r="M194" s="94"/>
    </row>
    <row r="195" spans="1:13" s="3" customFormat="1" x14ac:dyDescent="0.45">
      <c r="A195" s="28">
        <v>53</v>
      </c>
      <c r="B195" s="16" t="s">
        <v>122</v>
      </c>
      <c r="C195" s="8" t="s">
        <v>3</v>
      </c>
      <c r="D195" s="100">
        <v>42044017</v>
      </c>
      <c r="E195" s="11">
        <v>1</v>
      </c>
      <c r="F195" s="93"/>
      <c r="G195" s="108">
        <f t="shared" si="2"/>
        <v>0</v>
      </c>
      <c r="H195" s="93"/>
      <c r="I195" s="93"/>
      <c r="J195" s="94"/>
      <c r="K195" s="94"/>
      <c r="L195" s="94"/>
      <c r="M195" s="94"/>
    </row>
    <row r="196" spans="1:13" s="3" customFormat="1" x14ac:dyDescent="0.45">
      <c r="A196" s="28">
        <v>54</v>
      </c>
      <c r="B196" s="16" t="s">
        <v>117</v>
      </c>
      <c r="C196" s="8" t="s">
        <v>3</v>
      </c>
      <c r="D196" s="100">
        <v>42044033</v>
      </c>
      <c r="E196" s="11">
        <v>1</v>
      </c>
      <c r="F196" s="93"/>
      <c r="G196" s="108">
        <f t="shared" si="2"/>
        <v>0</v>
      </c>
      <c r="H196" s="93"/>
      <c r="I196" s="93"/>
      <c r="J196" s="94"/>
      <c r="K196" s="94"/>
      <c r="L196" s="94"/>
      <c r="M196" s="94"/>
    </row>
    <row r="197" spans="1:13" s="3" customFormat="1" x14ac:dyDescent="0.45">
      <c r="A197" s="28">
        <v>55</v>
      </c>
      <c r="B197" s="16" t="s">
        <v>123</v>
      </c>
      <c r="C197" s="8" t="s">
        <v>3</v>
      </c>
      <c r="D197" s="100">
        <v>42044033</v>
      </c>
      <c r="E197" s="11">
        <v>1</v>
      </c>
      <c r="F197" s="93"/>
      <c r="G197" s="108">
        <f t="shared" si="2"/>
        <v>0</v>
      </c>
      <c r="H197" s="93"/>
      <c r="I197" s="93"/>
      <c r="J197" s="94"/>
      <c r="K197" s="94"/>
      <c r="L197" s="94"/>
      <c r="M197" s="94"/>
    </row>
    <row r="198" spans="1:13" s="3" customFormat="1" x14ac:dyDescent="0.45">
      <c r="A198" s="28">
        <v>56</v>
      </c>
      <c r="B198" s="16" t="s">
        <v>124</v>
      </c>
      <c r="C198" s="8" t="s">
        <v>3</v>
      </c>
      <c r="D198" s="100">
        <v>42044033</v>
      </c>
      <c r="E198" s="11">
        <v>1</v>
      </c>
      <c r="F198" s="93"/>
      <c r="G198" s="108">
        <f t="shared" si="2"/>
        <v>0</v>
      </c>
      <c r="H198" s="93"/>
      <c r="I198" s="93"/>
      <c r="J198" s="94"/>
      <c r="K198" s="94"/>
      <c r="L198" s="94"/>
      <c r="M198" s="94"/>
    </row>
    <row r="199" spans="1:13" s="3" customFormat="1" x14ac:dyDescent="0.45">
      <c r="A199" s="28">
        <v>57</v>
      </c>
      <c r="B199" s="16" t="s">
        <v>125</v>
      </c>
      <c r="C199" s="8" t="s">
        <v>3</v>
      </c>
      <c r="D199" s="100">
        <v>42044033</v>
      </c>
      <c r="E199" s="11">
        <v>1</v>
      </c>
      <c r="F199" s="93"/>
      <c r="G199" s="108">
        <f t="shared" si="2"/>
        <v>0</v>
      </c>
      <c r="H199" s="93"/>
      <c r="I199" s="93"/>
      <c r="J199" s="94"/>
      <c r="K199" s="94"/>
      <c r="L199" s="94"/>
      <c r="M199" s="94"/>
    </row>
    <row r="200" spans="1:13" s="3" customFormat="1" x14ac:dyDescent="0.45">
      <c r="A200" s="28">
        <v>58</v>
      </c>
      <c r="B200" s="16" t="s">
        <v>126</v>
      </c>
      <c r="C200" s="8" t="s">
        <v>3</v>
      </c>
      <c r="D200" s="100">
        <v>42044033</v>
      </c>
      <c r="E200" s="11">
        <v>1</v>
      </c>
      <c r="F200" s="93"/>
      <c r="G200" s="108">
        <f t="shared" si="2"/>
        <v>0</v>
      </c>
      <c r="H200" s="93"/>
      <c r="I200" s="93"/>
      <c r="J200" s="94"/>
      <c r="K200" s="94"/>
      <c r="L200" s="94"/>
      <c r="M200" s="94"/>
    </row>
    <row r="201" spans="1:13" s="3" customFormat="1" x14ac:dyDescent="0.45">
      <c r="A201" s="28">
        <v>59</v>
      </c>
      <c r="B201" s="16" t="s">
        <v>127</v>
      </c>
      <c r="C201" s="8" t="s">
        <v>3</v>
      </c>
      <c r="D201" s="100">
        <v>42044033</v>
      </c>
      <c r="E201" s="11">
        <v>1</v>
      </c>
      <c r="F201" s="93"/>
      <c r="G201" s="108">
        <f t="shared" si="2"/>
        <v>0</v>
      </c>
      <c r="H201" s="93"/>
      <c r="I201" s="93"/>
      <c r="J201" s="94"/>
      <c r="K201" s="94"/>
      <c r="L201" s="94"/>
      <c r="M201" s="94"/>
    </row>
    <row r="202" spans="1:13" s="3" customFormat="1" x14ac:dyDescent="0.45">
      <c r="A202" s="28">
        <v>60</v>
      </c>
      <c r="B202" s="16" t="s">
        <v>128</v>
      </c>
      <c r="C202" s="8" t="s">
        <v>3</v>
      </c>
      <c r="D202" s="100">
        <v>42044033</v>
      </c>
      <c r="E202" s="11">
        <v>1</v>
      </c>
      <c r="F202" s="93"/>
      <c r="G202" s="108">
        <f t="shared" si="2"/>
        <v>0</v>
      </c>
      <c r="H202" s="93"/>
      <c r="I202" s="93"/>
      <c r="J202" s="94"/>
      <c r="K202" s="94"/>
      <c r="L202" s="94"/>
      <c r="M202" s="94"/>
    </row>
    <row r="203" spans="1:13" s="3" customFormat="1" x14ac:dyDescent="0.45">
      <c r="A203" s="28">
        <v>61</v>
      </c>
      <c r="B203" s="16" t="s">
        <v>129</v>
      </c>
      <c r="C203" s="8" t="s">
        <v>3</v>
      </c>
      <c r="D203" s="100">
        <v>42048065</v>
      </c>
      <c r="E203" s="11">
        <v>1</v>
      </c>
      <c r="F203" s="93"/>
      <c r="G203" s="108">
        <f t="shared" si="2"/>
        <v>0</v>
      </c>
      <c r="H203" s="93"/>
      <c r="I203" s="93"/>
      <c r="J203" s="94"/>
      <c r="K203" s="94"/>
      <c r="L203" s="94"/>
      <c r="M203" s="94"/>
    </row>
    <row r="204" spans="1:13" s="3" customFormat="1" x14ac:dyDescent="0.45">
      <c r="A204" s="28">
        <v>62</v>
      </c>
      <c r="B204" s="16" t="s">
        <v>130</v>
      </c>
      <c r="C204" s="8" t="s">
        <v>3</v>
      </c>
      <c r="D204" s="100">
        <v>42048065</v>
      </c>
      <c r="E204" s="11">
        <v>1</v>
      </c>
      <c r="F204" s="93"/>
      <c r="G204" s="108">
        <f t="shared" si="2"/>
        <v>0</v>
      </c>
      <c r="H204" s="93"/>
      <c r="I204" s="93"/>
      <c r="J204" s="94"/>
      <c r="K204" s="94"/>
      <c r="L204" s="94"/>
      <c r="M204" s="94"/>
    </row>
    <row r="205" spans="1:13" s="3" customFormat="1" x14ac:dyDescent="0.45">
      <c r="A205" s="28">
        <v>63</v>
      </c>
      <c r="B205" s="16" t="s">
        <v>131</v>
      </c>
      <c r="C205" s="8" t="s">
        <v>3</v>
      </c>
      <c r="D205" s="100">
        <v>42048065</v>
      </c>
      <c r="E205" s="11">
        <v>1</v>
      </c>
      <c r="F205" s="93"/>
      <c r="G205" s="108">
        <f t="shared" si="2"/>
        <v>0</v>
      </c>
      <c r="H205" s="93"/>
      <c r="I205" s="93"/>
      <c r="J205" s="94"/>
      <c r="K205" s="94"/>
      <c r="L205" s="94"/>
      <c r="M205" s="94"/>
    </row>
    <row r="206" spans="1:13" s="3" customFormat="1" x14ac:dyDescent="0.45">
      <c r="A206" s="28">
        <v>64</v>
      </c>
      <c r="B206" s="16" t="s">
        <v>132</v>
      </c>
      <c r="C206" s="8" t="s">
        <v>3</v>
      </c>
      <c r="D206" s="100">
        <v>42048065</v>
      </c>
      <c r="E206" s="11">
        <v>1</v>
      </c>
      <c r="F206" s="93"/>
      <c r="G206" s="108">
        <f t="shared" si="2"/>
        <v>0</v>
      </c>
      <c r="H206" s="93"/>
      <c r="I206" s="93"/>
      <c r="J206" s="94"/>
      <c r="K206" s="94"/>
      <c r="L206" s="94"/>
      <c r="M206" s="94"/>
    </row>
    <row r="207" spans="1:13" s="3" customFormat="1" x14ac:dyDescent="0.45">
      <c r="A207" s="28">
        <v>65</v>
      </c>
      <c r="B207" s="16" t="s">
        <v>133</v>
      </c>
      <c r="C207" s="8" t="s">
        <v>3</v>
      </c>
      <c r="D207" s="100">
        <v>42048065</v>
      </c>
      <c r="E207" s="11">
        <v>1</v>
      </c>
      <c r="F207" s="93"/>
      <c r="G207" s="108">
        <f t="shared" si="2"/>
        <v>0</v>
      </c>
      <c r="H207" s="93"/>
      <c r="I207" s="93"/>
      <c r="J207" s="94"/>
      <c r="K207" s="94"/>
      <c r="L207" s="94"/>
      <c r="M207" s="94"/>
    </row>
    <row r="208" spans="1:13" s="3" customFormat="1" x14ac:dyDescent="0.45">
      <c r="A208" s="28">
        <v>66</v>
      </c>
      <c r="B208" s="16" t="s">
        <v>134</v>
      </c>
      <c r="C208" s="8" t="s">
        <v>3</v>
      </c>
      <c r="D208" s="100">
        <v>42048065</v>
      </c>
      <c r="E208" s="11">
        <v>1</v>
      </c>
      <c r="F208" s="93"/>
      <c r="G208" s="108">
        <f t="shared" si="2"/>
        <v>0</v>
      </c>
      <c r="H208" s="93"/>
      <c r="I208" s="93"/>
      <c r="J208" s="94"/>
      <c r="K208" s="94"/>
      <c r="L208" s="94"/>
      <c r="M208" s="94"/>
    </row>
    <row r="209" spans="1:13" s="3" customFormat="1" x14ac:dyDescent="0.45">
      <c r="A209" s="28">
        <v>67</v>
      </c>
      <c r="B209" s="16" t="s">
        <v>135</v>
      </c>
      <c r="C209" s="8" t="s">
        <v>3</v>
      </c>
      <c r="D209" s="100">
        <v>42048065</v>
      </c>
      <c r="E209" s="11">
        <v>1</v>
      </c>
      <c r="F209" s="93"/>
      <c r="G209" s="108">
        <f t="shared" si="2"/>
        <v>0</v>
      </c>
      <c r="H209" s="93"/>
      <c r="I209" s="93"/>
      <c r="J209" s="94"/>
      <c r="K209" s="94"/>
      <c r="L209" s="94"/>
      <c r="M209" s="94"/>
    </row>
    <row r="210" spans="1:13" s="3" customFormat="1" x14ac:dyDescent="0.45">
      <c r="A210" s="28">
        <v>68</v>
      </c>
      <c r="B210" s="16" t="s">
        <v>136</v>
      </c>
      <c r="C210" s="8" t="s">
        <v>3</v>
      </c>
      <c r="D210" s="100">
        <v>42044065</v>
      </c>
      <c r="E210" s="11">
        <v>1</v>
      </c>
      <c r="F210" s="93"/>
      <c r="G210" s="108">
        <f t="shared" si="2"/>
        <v>0</v>
      </c>
      <c r="H210" s="93"/>
      <c r="I210" s="93"/>
      <c r="J210" s="94"/>
      <c r="K210" s="94"/>
      <c r="L210" s="94"/>
      <c r="M210" s="94"/>
    </row>
    <row r="211" spans="1:13" s="3" customFormat="1" x14ac:dyDescent="0.45">
      <c r="A211" s="28">
        <v>69</v>
      </c>
      <c r="B211" s="16" t="s">
        <v>137</v>
      </c>
      <c r="C211" s="8" t="s">
        <v>3</v>
      </c>
      <c r="D211" s="100">
        <v>42044065</v>
      </c>
      <c r="E211" s="11">
        <v>1</v>
      </c>
      <c r="F211" s="93"/>
      <c r="G211" s="108">
        <f t="shared" si="2"/>
        <v>0</v>
      </c>
      <c r="H211" s="93"/>
      <c r="I211" s="93"/>
      <c r="J211" s="94"/>
      <c r="K211" s="94"/>
      <c r="L211" s="94"/>
      <c r="M211" s="94"/>
    </row>
    <row r="212" spans="1:13" s="3" customFormat="1" x14ac:dyDescent="0.45">
      <c r="A212" s="28">
        <v>70</v>
      </c>
      <c r="B212" s="16" t="s">
        <v>138</v>
      </c>
      <c r="C212" s="8" t="s">
        <v>3</v>
      </c>
      <c r="D212" s="100">
        <v>42044065</v>
      </c>
      <c r="E212" s="11">
        <v>1</v>
      </c>
      <c r="F212" s="93"/>
      <c r="G212" s="108">
        <f t="shared" ref="G212:G237" si="3">F212*E212</f>
        <v>0</v>
      </c>
      <c r="H212" s="93"/>
      <c r="I212" s="93"/>
      <c r="J212" s="94"/>
      <c r="K212" s="94"/>
      <c r="L212" s="94"/>
      <c r="M212" s="94"/>
    </row>
    <row r="213" spans="1:13" s="3" customFormat="1" x14ac:dyDescent="0.45">
      <c r="A213" s="28">
        <v>71</v>
      </c>
      <c r="B213" s="16" t="s">
        <v>139</v>
      </c>
      <c r="C213" s="8" t="s">
        <v>3</v>
      </c>
      <c r="D213" s="100">
        <v>42044065</v>
      </c>
      <c r="E213" s="11">
        <v>1</v>
      </c>
      <c r="F213" s="93"/>
      <c r="G213" s="108">
        <f t="shared" si="3"/>
        <v>0</v>
      </c>
      <c r="H213" s="93"/>
      <c r="I213" s="93"/>
      <c r="J213" s="94"/>
      <c r="K213" s="94"/>
      <c r="L213" s="94"/>
      <c r="M213" s="94"/>
    </row>
    <row r="214" spans="1:13" s="3" customFormat="1" x14ac:dyDescent="0.45">
      <c r="A214" s="28">
        <v>72</v>
      </c>
      <c r="B214" s="16" t="s">
        <v>140</v>
      </c>
      <c r="C214" s="8" t="s">
        <v>3</v>
      </c>
      <c r="D214" s="100">
        <v>42044065</v>
      </c>
      <c r="E214" s="11">
        <v>1</v>
      </c>
      <c r="F214" s="93"/>
      <c r="G214" s="108">
        <f t="shared" si="3"/>
        <v>0</v>
      </c>
      <c r="H214" s="93"/>
      <c r="I214" s="93"/>
      <c r="J214" s="94"/>
      <c r="K214" s="94"/>
      <c r="L214" s="94"/>
      <c r="M214" s="94"/>
    </row>
    <row r="215" spans="1:13" s="3" customFormat="1" x14ac:dyDescent="0.45">
      <c r="A215" s="28">
        <v>73</v>
      </c>
      <c r="B215" s="16" t="s">
        <v>141</v>
      </c>
      <c r="C215" s="8" t="s">
        <v>3</v>
      </c>
      <c r="D215" s="100">
        <v>42044065</v>
      </c>
      <c r="E215" s="11">
        <v>1</v>
      </c>
      <c r="F215" s="93"/>
      <c r="G215" s="108">
        <f t="shared" si="3"/>
        <v>0</v>
      </c>
      <c r="H215" s="93"/>
      <c r="I215" s="93"/>
      <c r="J215" s="94"/>
      <c r="K215" s="94"/>
      <c r="L215" s="94"/>
      <c r="M215" s="94"/>
    </row>
    <row r="216" spans="1:13" s="3" customFormat="1" x14ac:dyDescent="0.45">
      <c r="A216" s="28">
        <v>74</v>
      </c>
      <c r="B216" s="16" t="s">
        <v>142</v>
      </c>
      <c r="C216" s="8" t="s">
        <v>3</v>
      </c>
      <c r="D216" s="100">
        <v>42044065</v>
      </c>
      <c r="E216" s="11">
        <v>1</v>
      </c>
      <c r="F216" s="93"/>
      <c r="G216" s="108">
        <f t="shared" si="3"/>
        <v>0</v>
      </c>
      <c r="H216" s="93"/>
      <c r="I216" s="93"/>
      <c r="J216" s="94"/>
      <c r="K216" s="94"/>
      <c r="L216" s="94"/>
      <c r="M216" s="94"/>
    </row>
    <row r="217" spans="1:13" s="3" customFormat="1" x14ac:dyDescent="0.45">
      <c r="A217" s="28">
        <v>75</v>
      </c>
      <c r="B217" s="16" t="s">
        <v>143</v>
      </c>
      <c r="C217" s="8" t="s">
        <v>3</v>
      </c>
      <c r="D217" s="100">
        <v>42048079</v>
      </c>
      <c r="E217" s="11">
        <v>1</v>
      </c>
      <c r="F217" s="93"/>
      <c r="G217" s="108">
        <f t="shared" si="3"/>
        <v>0</v>
      </c>
      <c r="H217" s="93"/>
      <c r="I217" s="93"/>
      <c r="J217" s="94"/>
      <c r="K217" s="94"/>
      <c r="L217" s="94"/>
      <c r="M217" s="94"/>
    </row>
    <row r="218" spans="1:13" s="3" customFormat="1" x14ac:dyDescent="0.45">
      <c r="A218" s="28">
        <v>76</v>
      </c>
      <c r="B218" s="16" t="s">
        <v>144</v>
      </c>
      <c r="C218" s="8" t="s">
        <v>3</v>
      </c>
      <c r="D218" s="100">
        <v>42048079</v>
      </c>
      <c r="E218" s="11">
        <v>1</v>
      </c>
      <c r="F218" s="93"/>
      <c r="G218" s="108">
        <f t="shared" si="3"/>
        <v>0</v>
      </c>
      <c r="H218" s="93"/>
      <c r="I218" s="93"/>
      <c r="J218" s="94"/>
      <c r="K218" s="94"/>
      <c r="L218" s="94"/>
      <c r="M218" s="94"/>
    </row>
    <row r="219" spans="1:13" s="3" customFormat="1" x14ac:dyDescent="0.45">
      <c r="A219" s="28">
        <v>77</v>
      </c>
      <c r="B219" s="16" t="s">
        <v>145</v>
      </c>
      <c r="C219" s="8" t="s">
        <v>3</v>
      </c>
      <c r="D219" s="100">
        <v>42048079</v>
      </c>
      <c r="E219" s="11">
        <v>1</v>
      </c>
      <c r="F219" s="93"/>
      <c r="G219" s="108">
        <f t="shared" si="3"/>
        <v>0</v>
      </c>
      <c r="H219" s="93"/>
      <c r="I219" s="93"/>
      <c r="J219" s="94"/>
      <c r="K219" s="94"/>
      <c r="L219" s="94"/>
      <c r="M219" s="94"/>
    </row>
    <row r="220" spans="1:13" s="3" customFormat="1" x14ac:dyDescent="0.45">
      <c r="A220" s="28">
        <v>78</v>
      </c>
      <c r="B220" s="16" t="s">
        <v>146</v>
      </c>
      <c r="C220" s="8" t="s">
        <v>3</v>
      </c>
      <c r="D220" s="100">
        <v>42048079</v>
      </c>
      <c r="E220" s="11">
        <v>1</v>
      </c>
      <c r="F220" s="93"/>
      <c r="G220" s="108">
        <f t="shared" si="3"/>
        <v>0</v>
      </c>
      <c r="H220" s="93"/>
      <c r="I220" s="93"/>
      <c r="J220" s="94"/>
      <c r="K220" s="94"/>
      <c r="L220" s="94"/>
      <c r="M220" s="94"/>
    </row>
    <row r="221" spans="1:13" s="3" customFormat="1" x14ac:dyDescent="0.45">
      <c r="A221" s="28">
        <v>79</v>
      </c>
      <c r="B221" s="16" t="s">
        <v>147</v>
      </c>
      <c r="C221" s="8" t="s">
        <v>3</v>
      </c>
      <c r="D221" s="100">
        <v>42048079</v>
      </c>
      <c r="E221" s="11">
        <v>1</v>
      </c>
      <c r="F221" s="93"/>
      <c r="G221" s="108">
        <f t="shared" si="3"/>
        <v>0</v>
      </c>
      <c r="H221" s="93"/>
      <c r="I221" s="93"/>
      <c r="J221" s="94"/>
      <c r="K221" s="94"/>
      <c r="L221" s="94"/>
      <c r="M221" s="94"/>
    </row>
    <row r="222" spans="1:13" s="3" customFormat="1" x14ac:dyDescent="0.45">
      <c r="A222" s="28">
        <v>80</v>
      </c>
      <c r="B222" s="16" t="s">
        <v>148</v>
      </c>
      <c r="C222" s="8" t="s">
        <v>3</v>
      </c>
      <c r="D222" s="100">
        <v>42048079</v>
      </c>
      <c r="E222" s="11">
        <v>1</v>
      </c>
      <c r="F222" s="93"/>
      <c r="G222" s="108">
        <f t="shared" si="3"/>
        <v>0</v>
      </c>
      <c r="H222" s="93"/>
      <c r="I222" s="93"/>
      <c r="J222" s="94"/>
      <c r="K222" s="94"/>
      <c r="L222" s="94"/>
      <c r="M222" s="94"/>
    </row>
    <row r="223" spans="1:13" s="3" customFormat="1" x14ac:dyDescent="0.45">
      <c r="A223" s="28">
        <v>81</v>
      </c>
      <c r="B223" s="16" t="s">
        <v>149</v>
      </c>
      <c r="C223" s="8" t="s">
        <v>3</v>
      </c>
      <c r="D223" s="100">
        <v>42048079</v>
      </c>
      <c r="E223" s="11">
        <v>1</v>
      </c>
      <c r="F223" s="93"/>
      <c r="G223" s="108">
        <f t="shared" si="3"/>
        <v>0</v>
      </c>
      <c r="H223" s="93"/>
      <c r="I223" s="93"/>
      <c r="J223" s="94"/>
      <c r="K223" s="94"/>
      <c r="L223" s="94"/>
      <c r="M223" s="94"/>
    </row>
    <row r="224" spans="1:13" s="3" customFormat="1" x14ac:dyDescent="0.45">
      <c r="A224" s="28">
        <v>82</v>
      </c>
      <c r="B224" s="16" t="s">
        <v>150</v>
      </c>
      <c r="C224" s="8" t="s">
        <v>3</v>
      </c>
      <c r="D224" s="100">
        <v>42044049</v>
      </c>
      <c r="E224" s="11">
        <v>1</v>
      </c>
      <c r="F224" s="93"/>
      <c r="G224" s="108">
        <f t="shared" si="3"/>
        <v>0</v>
      </c>
      <c r="H224" s="93"/>
      <c r="I224" s="93"/>
      <c r="J224" s="94"/>
      <c r="K224" s="94"/>
      <c r="L224" s="94"/>
      <c r="M224" s="94"/>
    </row>
    <row r="225" spans="1:13" s="3" customFormat="1" x14ac:dyDescent="0.45">
      <c r="A225" s="28">
        <v>83</v>
      </c>
      <c r="B225" s="16" t="s">
        <v>151</v>
      </c>
      <c r="C225" s="8" t="s">
        <v>3</v>
      </c>
      <c r="D225" s="100">
        <v>42044049</v>
      </c>
      <c r="E225" s="11">
        <v>1</v>
      </c>
      <c r="F225" s="93"/>
      <c r="G225" s="108">
        <f t="shared" si="3"/>
        <v>0</v>
      </c>
      <c r="H225" s="93"/>
      <c r="I225" s="93"/>
      <c r="J225" s="94"/>
      <c r="K225" s="94"/>
      <c r="L225" s="94"/>
      <c r="M225" s="94"/>
    </row>
    <row r="226" spans="1:13" s="3" customFormat="1" x14ac:dyDescent="0.45">
      <c r="A226" s="28">
        <v>84</v>
      </c>
      <c r="B226" s="16" t="s">
        <v>152</v>
      </c>
      <c r="C226" s="8" t="s">
        <v>3</v>
      </c>
      <c r="D226" s="100">
        <v>42044049</v>
      </c>
      <c r="E226" s="11">
        <v>1</v>
      </c>
      <c r="F226" s="93"/>
      <c r="G226" s="108">
        <f t="shared" si="3"/>
        <v>0</v>
      </c>
      <c r="H226" s="93"/>
      <c r="I226" s="93"/>
      <c r="J226" s="94"/>
      <c r="K226" s="94"/>
      <c r="L226" s="94"/>
      <c r="M226" s="94"/>
    </row>
    <row r="227" spans="1:13" s="3" customFormat="1" x14ac:dyDescent="0.45">
      <c r="A227" s="28">
        <v>85</v>
      </c>
      <c r="B227" s="16" t="s">
        <v>153</v>
      </c>
      <c r="C227" s="8" t="s">
        <v>3</v>
      </c>
      <c r="D227" s="100">
        <v>42044049</v>
      </c>
      <c r="E227" s="11">
        <v>1</v>
      </c>
      <c r="F227" s="93"/>
      <c r="G227" s="108">
        <f t="shared" si="3"/>
        <v>0</v>
      </c>
      <c r="H227" s="93"/>
      <c r="I227" s="93"/>
      <c r="J227" s="94"/>
      <c r="K227" s="94"/>
      <c r="L227" s="94"/>
      <c r="M227" s="94"/>
    </row>
    <row r="228" spans="1:13" s="3" customFormat="1" x14ac:dyDescent="0.45">
      <c r="A228" s="28">
        <v>86</v>
      </c>
      <c r="B228" s="16" t="s">
        <v>154</v>
      </c>
      <c r="C228" s="8" t="s">
        <v>3</v>
      </c>
      <c r="D228" s="100">
        <v>42044049</v>
      </c>
      <c r="E228" s="11">
        <v>1</v>
      </c>
      <c r="F228" s="93"/>
      <c r="G228" s="108">
        <f t="shared" si="3"/>
        <v>0</v>
      </c>
      <c r="H228" s="93"/>
      <c r="I228" s="93"/>
      <c r="J228" s="94"/>
      <c r="K228" s="94"/>
      <c r="L228" s="94"/>
      <c r="M228" s="94"/>
    </row>
    <row r="229" spans="1:13" s="3" customFormat="1" x14ac:dyDescent="0.45">
      <c r="A229" s="28">
        <v>87</v>
      </c>
      <c r="B229" s="16" t="s">
        <v>155</v>
      </c>
      <c r="C229" s="8" t="s">
        <v>3</v>
      </c>
      <c r="D229" s="100">
        <v>42044049</v>
      </c>
      <c r="E229" s="11">
        <v>1</v>
      </c>
      <c r="F229" s="93"/>
      <c r="G229" s="108">
        <f t="shared" si="3"/>
        <v>0</v>
      </c>
      <c r="H229" s="93"/>
      <c r="I229" s="93"/>
      <c r="J229" s="94"/>
      <c r="K229" s="94"/>
      <c r="L229" s="94"/>
      <c r="M229" s="94"/>
    </row>
    <row r="230" spans="1:13" s="3" customFormat="1" x14ac:dyDescent="0.45">
      <c r="A230" s="28">
        <v>88</v>
      </c>
      <c r="B230" s="16" t="s">
        <v>156</v>
      </c>
      <c r="C230" s="8" t="s">
        <v>3</v>
      </c>
      <c r="D230" s="100">
        <v>42044049</v>
      </c>
      <c r="E230" s="11">
        <v>1</v>
      </c>
      <c r="F230" s="93"/>
      <c r="G230" s="108">
        <f t="shared" si="3"/>
        <v>0</v>
      </c>
      <c r="H230" s="93"/>
      <c r="I230" s="93"/>
      <c r="J230" s="94"/>
      <c r="K230" s="94"/>
      <c r="L230" s="94"/>
      <c r="M230" s="94"/>
    </row>
    <row r="231" spans="1:13" s="3" customFormat="1" x14ac:dyDescent="0.45">
      <c r="A231" s="28">
        <v>89</v>
      </c>
      <c r="B231" s="16" t="s">
        <v>157</v>
      </c>
      <c r="C231" s="8" t="s">
        <v>3</v>
      </c>
      <c r="D231" s="100">
        <v>42044057</v>
      </c>
      <c r="E231" s="11">
        <v>1</v>
      </c>
      <c r="F231" s="93"/>
      <c r="G231" s="108">
        <f t="shared" si="3"/>
        <v>0</v>
      </c>
      <c r="H231" s="93"/>
      <c r="I231" s="93"/>
      <c r="J231" s="94"/>
      <c r="K231" s="94"/>
      <c r="L231" s="94"/>
      <c r="M231" s="94"/>
    </row>
    <row r="232" spans="1:13" s="3" customFormat="1" x14ac:dyDescent="0.45">
      <c r="A232" s="28">
        <v>90</v>
      </c>
      <c r="B232" s="16" t="s">
        <v>158</v>
      </c>
      <c r="C232" s="8" t="s">
        <v>3</v>
      </c>
      <c r="D232" s="100">
        <v>42044057</v>
      </c>
      <c r="E232" s="11">
        <v>1</v>
      </c>
      <c r="F232" s="93"/>
      <c r="G232" s="108">
        <f t="shared" si="3"/>
        <v>0</v>
      </c>
      <c r="H232" s="93"/>
      <c r="I232" s="93"/>
      <c r="J232" s="94"/>
      <c r="K232" s="94"/>
      <c r="L232" s="94"/>
      <c r="M232" s="94"/>
    </row>
    <row r="233" spans="1:13" s="3" customFormat="1" x14ac:dyDescent="0.45">
      <c r="A233" s="28">
        <v>91</v>
      </c>
      <c r="B233" s="16" t="s">
        <v>159</v>
      </c>
      <c r="C233" s="8" t="s">
        <v>3</v>
      </c>
      <c r="D233" s="100">
        <v>42044057</v>
      </c>
      <c r="E233" s="11">
        <v>1</v>
      </c>
      <c r="F233" s="93"/>
      <c r="G233" s="108">
        <f t="shared" si="3"/>
        <v>0</v>
      </c>
      <c r="H233" s="93"/>
      <c r="I233" s="93"/>
      <c r="J233" s="94"/>
      <c r="K233" s="94"/>
      <c r="L233" s="94"/>
      <c r="M233" s="94"/>
    </row>
    <row r="234" spans="1:13" s="3" customFormat="1" x14ac:dyDescent="0.45">
      <c r="A234" s="28">
        <v>92</v>
      </c>
      <c r="B234" s="16" t="s">
        <v>160</v>
      </c>
      <c r="C234" s="8" t="s">
        <v>3</v>
      </c>
      <c r="D234" s="100">
        <v>42044057</v>
      </c>
      <c r="E234" s="11">
        <v>1</v>
      </c>
      <c r="F234" s="93"/>
      <c r="G234" s="108">
        <f t="shared" si="3"/>
        <v>0</v>
      </c>
      <c r="H234" s="93"/>
      <c r="I234" s="93"/>
      <c r="J234" s="94"/>
      <c r="K234" s="94"/>
      <c r="L234" s="94"/>
      <c r="M234" s="94"/>
    </row>
    <row r="235" spans="1:13" s="3" customFormat="1" x14ac:dyDescent="0.45">
      <c r="A235" s="28">
        <v>93</v>
      </c>
      <c r="B235" s="16" t="s">
        <v>161</v>
      </c>
      <c r="C235" s="8" t="s">
        <v>3</v>
      </c>
      <c r="D235" s="100">
        <v>42044057</v>
      </c>
      <c r="E235" s="11">
        <v>1</v>
      </c>
      <c r="F235" s="93"/>
      <c r="G235" s="108">
        <f t="shared" si="3"/>
        <v>0</v>
      </c>
      <c r="H235" s="93"/>
      <c r="I235" s="93"/>
      <c r="J235" s="94"/>
      <c r="K235" s="94"/>
      <c r="L235" s="94"/>
      <c r="M235" s="94"/>
    </row>
    <row r="236" spans="1:13" s="3" customFormat="1" x14ac:dyDescent="0.45">
      <c r="A236" s="28">
        <v>94</v>
      </c>
      <c r="B236" s="16" t="s">
        <v>162</v>
      </c>
      <c r="C236" s="8" t="s">
        <v>3</v>
      </c>
      <c r="D236" s="100">
        <v>42044057</v>
      </c>
      <c r="E236" s="11">
        <v>1</v>
      </c>
      <c r="F236" s="93"/>
      <c r="G236" s="108">
        <f t="shared" si="3"/>
        <v>0</v>
      </c>
      <c r="H236" s="93"/>
      <c r="I236" s="93"/>
      <c r="J236" s="94"/>
      <c r="K236" s="94"/>
      <c r="L236" s="94"/>
      <c r="M236" s="94"/>
    </row>
    <row r="237" spans="1:13" s="78" customFormat="1" x14ac:dyDescent="0.45">
      <c r="A237" s="83">
        <v>95</v>
      </c>
      <c r="B237" s="84" t="s">
        <v>163</v>
      </c>
      <c r="C237" s="79" t="s">
        <v>3</v>
      </c>
      <c r="D237" s="102">
        <v>42044057</v>
      </c>
      <c r="E237" s="77">
        <v>1</v>
      </c>
      <c r="F237" s="93"/>
      <c r="G237" s="108">
        <f t="shared" si="3"/>
        <v>0</v>
      </c>
      <c r="H237" s="93"/>
      <c r="I237" s="93"/>
      <c r="J237" s="94"/>
      <c r="K237" s="94"/>
      <c r="L237" s="94"/>
      <c r="M237" s="94"/>
    </row>
    <row r="239" spans="1:13" ht="21.5" thickBot="1" x14ac:dyDescent="0.55000000000000004">
      <c r="E239" s="110" t="s">
        <v>243</v>
      </c>
      <c r="G239" s="111">
        <f>SUM(G142:G237)</f>
        <v>0</v>
      </c>
    </row>
    <row r="240" spans="1:13" ht="19" thickTop="1" x14ac:dyDescent="0.45"/>
  </sheetData>
  <sheetProtection selectLockedCells="1"/>
  <mergeCells count="5">
    <mergeCell ref="B18:C18"/>
    <mergeCell ref="B4:I4"/>
    <mergeCell ref="B7:I7"/>
    <mergeCell ref="B8:I8"/>
    <mergeCell ref="B2:I2"/>
  </mergeCells>
  <printOptions horizontalCentered="1"/>
  <pageMargins left="0.23622047244094491" right="0.23622047244094491" top="0.35433070866141736" bottom="0.35433070866141736" header="0.31496062992125984" footer="0.31496062992125984"/>
  <pageSetup paperSize="5" scale="65" fitToHeight="0" orientation="landscape" r:id="rId1"/>
  <headerFooter alignWithMargins="0">
    <oddHeader xml:space="preserve">&amp;L&amp;"Wide Latin,Italic"&amp;12  &amp;C&amp;"Wide Latin,Regular"&amp;12 &amp;R
&amp;"Wide Latin,Italic"&amp;12 </oddHeader>
    <oddFooter>&amp;R&amp;7&amp;P</oddFooter>
  </headerFooter>
  <ignoredErrors>
    <ignoredError sqref="G136 G2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Form 4218</vt:lpstr>
      <vt:lpstr>'Price Form 4218'!Print_Area</vt:lpstr>
      <vt:lpstr>'Price Form 4218'!Print_Titles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</dc:creator>
  <cp:lastModifiedBy>Walpola, Don</cp:lastModifiedBy>
  <dcterms:created xsi:type="dcterms:W3CDTF">2017-03-29T16:41:55Z</dcterms:created>
  <dcterms:modified xsi:type="dcterms:W3CDTF">2024-03-07T21:37:40Z</dcterms:modified>
</cp:coreProperties>
</file>