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510" activeTab="0"/>
  </bookViews>
  <sheets>
    <sheet name="ART" sheetId="1" r:id="rId1"/>
  </sheets>
  <definedNames>
    <definedName name="_xlfn._ONEDARRAY" hidden="1">#NAME?</definedName>
    <definedName name="_xlfn._SORT" hidden="1">#NAME?</definedName>
    <definedName name="_xlnm.Print_Area" localSheetId="0">'ART'!$B$27:$D$423</definedName>
    <definedName name="_xlnm.Print_Titles" localSheetId="0">'ART'!$28:$28</definedName>
  </definedNames>
  <calcPr fullCalcOnLoad="1"/>
</workbook>
</file>

<file path=xl/sharedStrings.xml><?xml version="1.0" encoding="utf-8"?>
<sst xmlns="http://schemas.openxmlformats.org/spreadsheetml/2006/main" count="1569" uniqueCount="746">
  <si>
    <t>INK</t>
  </si>
  <si>
    <t>HIGH SCHOOL ART PROGRAM SUPPLIES</t>
  </si>
  <si>
    <t>PKG</t>
  </si>
  <si>
    <t>UOM</t>
  </si>
  <si>
    <t>ART TISSUE PAPER</t>
  </si>
  <si>
    <t xml:space="preserve">BLOCK PRINTING (ROLLER/HANDLE/INK)  </t>
  </si>
  <si>
    <t>CHALKS</t>
  </si>
  <si>
    <t>CHARCOALS</t>
  </si>
  <si>
    <t>CLAY, MODELLING - CRAYOLA MODEL MAGIC</t>
  </si>
  <si>
    <t>CLAY</t>
  </si>
  <si>
    <t xml:space="preserve">CLAY FOR FIRING  </t>
  </si>
  <si>
    <t>CRAYONS WAX  - CRAYOLA ONLY</t>
  </si>
  <si>
    <t>CRAYONS - PLASTIC PASTELS (SEE DRAWING MATERIALS)</t>
  </si>
  <si>
    <t>DOILIES, PAPER</t>
  </si>
  <si>
    <t>DRAWING PASTELS</t>
  </si>
  <si>
    <t>ERASERS(ART)</t>
  </si>
  <si>
    <t>GLITTERS(ART)</t>
  </si>
  <si>
    <t>GLUE</t>
  </si>
  <si>
    <t>OIL PASTELS</t>
  </si>
  <si>
    <t>PAINT, BLOCKS TEMPERA  SR. 57X19MM</t>
  </si>
  <si>
    <t>PAINT, (FINGER) DEMCO   500ML</t>
  </si>
  <si>
    <t>PAINT, (FINGER) DEMCO   1000ML</t>
  </si>
  <si>
    <t xml:space="preserve">PAINT, TEMPERA DEMCO   500ML  </t>
  </si>
  <si>
    <t xml:space="preserve">PAINT, TEMPERA DEMCO   1000ML  </t>
  </si>
  <si>
    <t>PAINT, TEMPERA CORELLO RTU    500ML</t>
  </si>
  <si>
    <t>PAINT, TEMPERA CORELLO RTU    1000ML</t>
  </si>
  <si>
    <t>PAINT BRUSHES - FLAT HOGBRISTLES FOR TEMPERA</t>
  </si>
  <si>
    <t>PAINT BRUSHES - FLAT SYNTHETIC TEMPERA &amp; WATERCOLOUR PAINTS</t>
  </si>
  <si>
    <t xml:space="preserve">PAINT BRUSHES - ROUND PORK/PONY BRISTLES FOR TEMPERA </t>
  </si>
  <si>
    <t>PAINT BRUSHES - ROUND HOGBRISTLES FOR TEMPERA</t>
  </si>
  <si>
    <t>PAINT BRUSHES ROUND FOR KOLINSKY (SABLE)</t>
  </si>
  <si>
    <t>PAINT BRUSHES - ROUND FOR TEMPERA &amp; WATERCOLOUR PAINTS</t>
  </si>
  <si>
    <t>PAINT BRUSHES - BAMBOO FOR WATERCOLOUR PAINTS &amp; INK</t>
  </si>
  <si>
    <t>PAINT BRUSHES - FAN FOR WATERCOLOUR PAINTS &amp; INK</t>
  </si>
  <si>
    <t>PAINT BRUSHES - OTHER REQUIREMENTS</t>
  </si>
  <si>
    <t>PAINT, OVAL REPLACEMENT DISCS TRAYS/PLATES/WATERCOLORS</t>
  </si>
  <si>
    <t>PLASTIC PALETTES</t>
  </si>
  <si>
    <t>SPECIALTY PAPER &amp; PADS  WATERCOLOUR / TRACING / RICE / FINGER PAINT</t>
  </si>
  <si>
    <t>PENCILS (ART)</t>
  </si>
  <si>
    <t>PIPE CLEANERS</t>
  </si>
  <si>
    <t>PLASTER</t>
  </si>
  <si>
    <t>PLATES FOR ART</t>
  </si>
  <si>
    <t>RULERS</t>
  </si>
  <si>
    <t>SAND (COLOURED) FOR CRAFT</t>
  </si>
  <si>
    <t xml:space="preserve">SCISSORS </t>
  </si>
  <si>
    <t>SILK SCREENING(SCREEN PRINTING) SUPPLIES FOR TISSUE</t>
  </si>
  <si>
    <t>STUMPS FOR BLENDING</t>
  </si>
  <si>
    <t>TOOLS</t>
  </si>
  <si>
    <t>VARNISH / GESSO</t>
  </si>
  <si>
    <t>MISCELLANEOUS CRAFT SUPPLIES</t>
  </si>
  <si>
    <t>ASSORTED CLASSPACKS</t>
  </si>
  <si>
    <t>PAINT, HANDY ART TEMPERA, LIQUID</t>
  </si>
  <si>
    <t>PAINT, FUN STUFF QUALITY TEMPERA BLOCK</t>
  </si>
  <si>
    <t>PAINT, ART NOISE ACADEMIC ACRYLIC W/PUMP</t>
  </si>
  <si>
    <t>WATERCOLOUR PAINT SETS</t>
  </si>
  <si>
    <t>PAPER, GENERAL ART, BULK PACKS</t>
  </si>
  <si>
    <t>DRAWING MATERIALS</t>
  </si>
  <si>
    <t>INKS, DRAWING</t>
  </si>
  <si>
    <t>MISCELLANEOUS ART SUPPLIES</t>
  </si>
  <si>
    <t>CLAY - AIR DRY, PAINTABLE</t>
  </si>
  <si>
    <t>GLUES &amp; TAPE</t>
  </si>
  <si>
    <t>PADS, ASSORTED</t>
  </si>
  <si>
    <t>CANVAS, STRETCHED &amp; CANVAS PANELS</t>
  </si>
  <si>
    <t>MIRACOLOR TEMPERA</t>
  </si>
  <si>
    <t xml:space="preserve">PAINT, ACRYLIC  500ML  JAR  </t>
  </si>
  <si>
    <t>EACH</t>
  </si>
  <si>
    <t>Box</t>
  </si>
  <si>
    <t xml:space="preserve">BLACKBOARD ERASER BLUE 5IN    21102     </t>
  </si>
  <si>
    <t xml:space="preserve">MOD CLAY MODEL MAG WHITE  113G 1601     </t>
  </si>
  <si>
    <t xml:space="preserve">MOD CLAY MODEL MAG WHITE  907G 4400     </t>
  </si>
  <si>
    <t xml:space="preserve">CLAY PLASTISIAL GREY  90F    11 LBS     </t>
  </si>
  <si>
    <t xml:space="preserve">CLAY PLASTISIAL GREY  90F     50LBS     </t>
  </si>
  <si>
    <t xml:space="preserve">DOILIES PAPER 6IN             PK100     </t>
  </si>
  <si>
    <t xml:space="preserve">DOILIES PAPER 8IN             PK100     </t>
  </si>
  <si>
    <t xml:space="preserve">ERASER ARTIST 51X25X22MM       2759     </t>
  </si>
  <si>
    <t xml:space="preserve">ERASER KNEADED RUBBER     EK01          </t>
  </si>
  <si>
    <t xml:space="preserve">ERASER WHITE SELEC       ECON 53127     </t>
  </si>
  <si>
    <t xml:space="preserve">EMPTY BOTTLE 114ML WITH SPOUT CAP       </t>
  </si>
  <si>
    <t xml:space="preserve">PASTE SPREADER PLAST 5IN (UNIT)PS01     </t>
  </si>
  <si>
    <t xml:space="preserve">GLUE GUN DUAL 11MM           DT-360     </t>
  </si>
  <si>
    <t xml:space="preserve">HOT GLUE STICKS  .25X4IN    PK25        </t>
  </si>
  <si>
    <t xml:space="preserve">HOT GLUE STICKS .5X4IN      PK25        </t>
  </si>
  <si>
    <t xml:space="preserve">INK CHINA LIQ AQUATINT BLACK 1000ML     </t>
  </si>
  <si>
    <t xml:space="preserve">ACRY BB  500ML WHITE                    </t>
  </si>
  <si>
    <t xml:space="preserve">ACRY BB  500ML CYAN                     </t>
  </si>
  <si>
    <t xml:space="preserve">ACRY BB  500ML PRIMARY YELLOW           </t>
  </si>
  <si>
    <t xml:space="preserve">ACRY BB  500ML MAGENTA                  </t>
  </si>
  <si>
    <t xml:space="preserve">ACRY BB  500ML BLACK                    </t>
  </si>
  <si>
    <t xml:space="preserve">ACRY BB  500ML BRILLIANT RED            </t>
  </si>
  <si>
    <t xml:space="preserve">ACRY BB  500ML BRILLIANT GREEN          </t>
  </si>
  <si>
    <t xml:space="preserve">ACRY BB  500ML VIOLET                   </t>
  </si>
  <si>
    <t xml:space="preserve">TRAY PLAST BB 6HOLES 2.25IN  BLOCK      </t>
  </si>
  <si>
    <t xml:space="preserve">TEMPERA CORELLO  500ML BLUE CYAN        </t>
  </si>
  <si>
    <t xml:space="preserve">TEMPERA CORELLO  500ML BLUE DARK        </t>
  </si>
  <si>
    <t xml:space="preserve">TEMPERA CORELLO  500ML GREEN            </t>
  </si>
  <si>
    <t xml:space="preserve">TEMPERA CORELLO  500ML GREEN LIGHT      </t>
  </si>
  <si>
    <t xml:space="preserve">TEMPERA CORELLO  500ML MAGENTA          </t>
  </si>
  <si>
    <t xml:space="preserve">TEMPERA CORELLO  500ML ORANGE           </t>
  </si>
  <si>
    <t xml:space="preserve">TEMPERA CORELLO  500ML YELL PRIMARY     </t>
  </si>
  <si>
    <t xml:space="preserve">TEMPERA CORELLO  500ML VIOLET           </t>
  </si>
  <si>
    <t xml:space="preserve">TEMPERA CORELLO  500ML BLACK            </t>
  </si>
  <si>
    <t xml:space="preserve">TEMPERA CORELLO  500ML BROWN            </t>
  </si>
  <si>
    <t xml:space="preserve">TEMPERA CORELLO  500ML WHITE            </t>
  </si>
  <si>
    <t xml:space="preserve">TEMPERA CORELLO  500ML RED              </t>
  </si>
  <si>
    <t xml:space="preserve">TEMPERA CORELLO 1000ML BLACK            </t>
  </si>
  <si>
    <t xml:space="preserve">TEMPERA CORELLO 1000ML BLUE DARK        </t>
  </si>
  <si>
    <t xml:space="preserve">TEMPERA CORELLO 1000ML BROWN            </t>
  </si>
  <si>
    <t xml:space="preserve">TEMPERA CORELLO 1000ML GREEN            </t>
  </si>
  <si>
    <t xml:space="preserve">TEMPERA CORELLO 1000ML GREEN LIGHT      </t>
  </si>
  <si>
    <t xml:space="preserve">TEMPERA CORELLO 1000ML MAGENTA          </t>
  </si>
  <si>
    <t xml:space="preserve">TEMPERA CORELLO 1000ML ORANGE           </t>
  </si>
  <si>
    <t xml:space="preserve">TEMPERA CORELLO 1000ML PEACH            </t>
  </si>
  <si>
    <t xml:space="preserve">TEMPERA CORELLO 1000ML RED              </t>
  </si>
  <si>
    <t xml:space="preserve">TEMPERA CORELLO 1000ML TURQUOISE        </t>
  </si>
  <si>
    <t xml:space="preserve">TEMPERA CORELLO 1000ML VIOLET           </t>
  </si>
  <si>
    <t xml:space="preserve">TEMPERA CORELLO 1000ML WHITE            </t>
  </si>
  <si>
    <t xml:space="preserve">TEMPERA CORELLO 1000ML YELL PRIMARY     </t>
  </si>
  <si>
    <t xml:space="preserve">TEMPERA CORELLO 1000ML BLUE CYAN        </t>
  </si>
  <si>
    <t xml:space="preserve">WATERCOL.DISC PRANG OVAL BLACK00808     </t>
  </si>
  <si>
    <t xml:space="preserve">WATERCOL.DISC PRANG OVAL BROWN00807     </t>
  </si>
  <si>
    <t xml:space="preserve">PENCIL DRAW        -4B       NB7070     </t>
  </si>
  <si>
    <t xml:space="preserve">PENCIL LEAD TRIANG.HG   BX12 851721     </t>
  </si>
  <si>
    <t xml:space="preserve">PLASTER STRIP  4IN X 5.4Y ROLLS BX8     </t>
  </si>
  <si>
    <t xml:space="preserve">PLASTER STRIP  4IN X5.4Y ROLLS BX32     </t>
  </si>
  <si>
    <t xml:space="preserve">PLATE CARDBOARD  6IN          PK100     </t>
  </si>
  <si>
    <t xml:space="preserve">PLATE CARDBOARD  9IN          PK100     </t>
  </si>
  <si>
    <t xml:space="preserve">PLATE PAPER  9IN              PK100     </t>
  </si>
  <si>
    <t xml:space="preserve">PLIER ELECTRI.7IN       705/545/159     </t>
  </si>
  <si>
    <t xml:space="preserve">PLIER SIDE CUTTER 6.5IN        1613     </t>
  </si>
  <si>
    <t xml:space="preserve">VARNISH POLYMER GLOSSY   B/B  500ML     </t>
  </si>
  <si>
    <t xml:space="preserve">VARNISH POLYMER GLOSSY   B/B 1000ML     </t>
  </si>
  <si>
    <t xml:space="preserve">VARNISH POLYMER GLOSSY   B/B 2000ML     </t>
  </si>
  <si>
    <t xml:space="preserve">GESSO BB ARTIST QUALITY       500ML     </t>
  </si>
  <si>
    <t xml:space="preserve">GESSO BB ARTIST QUALITY      1000ML     </t>
  </si>
  <si>
    <t xml:space="preserve">CRAFT BUTTONS 1/2LB            2131     </t>
  </si>
  <si>
    <t xml:space="preserve">CANVAS BOARD 10X14IN           D100     </t>
  </si>
  <si>
    <t xml:space="preserve">COTTON ABSORBENT BALLS      300/BAG     </t>
  </si>
  <si>
    <t xml:space="preserve">CUBE STYROFOAM REG 4X4X4                </t>
  </si>
  <si>
    <t xml:space="preserve">FEATHERS ASSORTED 28G         47760     </t>
  </si>
  <si>
    <t xml:space="preserve">FELT  9X12IN   ASST.CLRS.     PK100     </t>
  </si>
  <si>
    <t xml:space="preserve">FOAM RUBBER  9X12 ASS.         PK10     </t>
  </si>
  <si>
    <t xml:space="preserve">REINFORCEMENT SELF-ADH   PK560 1171     </t>
  </si>
  <si>
    <t xml:space="preserve">TONGUE PADDLE JUNIOR          PK250     </t>
  </si>
  <si>
    <t xml:space="preserve">PEN LETTERING SET/8+2PP   3065/2962     </t>
  </si>
  <si>
    <t xml:space="preserve">PUSH-PINS PLAST CLEAR   BX100 58327     </t>
  </si>
  <si>
    <t xml:space="preserve">STAMP PAD GIANT WASH SET/4   CE6616     </t>
  </si>
  <si>
    <t xml:space="preserve">TOOTHPICK COLOR   ROUND JAR-250         </t>
  </si>
  <si>
    <t xml:space="preserve">TOOTHPICK NATURAL FLAT  80144 BX650     </t>
  </si>
  <si>
    <t xml:space="preserve">ROPE WHITE 20PLY     1.13KG  21/2LB     </t>
  </si>
  <si>
    <t xml:space="preserve">ROPE STRING WHITE 4PLY       1.13KG     </t>
  </si>
  <si>
    <t xml:space="preserve">BLADE UTIL KNIFE SMALL  PK10   SX9T     </t>
  </si>
  <si>
    <t xml:space="preserve">EYES WIGGLY OVAL ASST.  37204 PK100     </t>
  </si>
  <si>
    <t xml:space="preserve">EYES WIGGLY ROUND ASST. PK100 72002     </t>
  </si>
  <si>
    <t xml:space="preserve">WAX CRAYON PRANG REG    BX800 32350     </t>
  </si>
  <si>
    <t xml:space="preserve">TEMPERA CORELLO 3600ML WHITE            </t>
  </si>
  <si>
    <t xml:space="preserve">TEMPERA CORELLO 3600ML YELL PRIMARY     </t>
  </si>
  <si>
    <t xml:space="preserve">TEMPERA CORELLO 3600ML ORANGE           </t>
  </si>
  <si>
    <t xml:space="preserve">TEMPERA CORELLO 3600ML RED              </t>
  </si>
  <si>
    <t xml:space="preserve">TEMPERA CORELLO 3600ML MAGENTA          </t>
  </si>
  <si>
    <t xml:space="preserve">TEMPERA CORELLO 3600ML BLUE CYAN        </t>
  </si>
  <si>
    <t xml:space="preserve">TEMPERA CORELLO 3600ML TURQUOISE        </t>
  </si>
  <si>
    <t xml:space="preserve">TEMPERA CORELLO 3600ML VIOLET           </t>
  </si>
  <si>
    <t xml:space="preserve">TEMPERA CORELLO 3600ML GREEN            </t>
  </si>
  <si>
    <t xml:space="preserve">TEMPERA CORELLO 3600ML BROWN            </t>
  </si>
  <si>
    <t xml:space="preserve">TEMPERA CORELLO 3600ML BLACK            </t>
  </si>
  <si>
    <t xml:space="preserve">TEMPERA CORELLO MET 473ML COPPER        </t>
  </si>
  <si>
    <t xml:space="preserve">TEMPERA CORELLO  500ML  TURQUOISE       </t>
  </si>
  <si>
    <t xml:space="preserve">TEMPERA CORELLO MET 473ML GOLD          </t>
  </si>
  <si>
    <t xml:space="preserve">TEMPERA CORELLO MET 473ML SILVER        </t>
  </si>
  <si>
    <t xml:space="preserve">CARDB. MAYF-WHITE FINCH  130M PK100     </t>
  </si>
  <si>
    <t xml:space="preserve">CARDB.BRILLO B+BLACK 20X26IN  PK100     </t>
  </si>
  <si>
    <t xml:space="preserve">CARDB. BRISTOL  WHITE    PK100 180M     </t>
  </si>
  <si>
    <t xml:space="preserve">CARDB. BRISTOL  BLACK    PK100 180M     </t>
  </si>
  <si>
    <t xml:space="preserve">CARDB. BRISTOL  ASST     PK100 180M     </t>
  </si>
  <si>
    <t xml:space="preserve">CARDB. CARIBOU  WHITE      PK100 4P     </t>
  </si>
  <si>
    <t xml:space="preserve">PASTELS OIL MUNG 17MM 24CLR MOPSJ24     </t>
  </si>
  <si>
    <t xml:space="preserve">SHARPENER POCKET METAL  PK10 53204X     </t>
  </si>
  <si>
    <t xml:space="preserve">PEN FELT TREND    F  BLACK    81170     </t>
  </si>
  <si>
    <t xml:space="preserve">PEN FELT FINELINER     F BLACK SWPP     </t>
  </si>
  <si>
    <t xml:space="preserve">MARK SHARPIE F 1.0MM BLACK    30051     </t>
  </si>
  <si>
    <t xml:space="preserve">MARK SHARPIE XF 0.3MM BLACK   37121     </t>
  </si>
  <si>
    <t xml:space="preserve">DRAWING SQUARE GALLERY   12CLR C12A     </t>
  </si>
  <si>
    <t xml:space="preserve">DRAWING SQUARE GALLERY   24CLR C24A     </t>
  </si>
  <si>
    <t xml:space="preserve">INK CHINA LIQ AQUATINT BLACK   60ML     </t>
  </si>
  <si>
    <t xml:space="preserve">INK CHINA LIQ AQUATINT BLACK  237ML     </t>
  </si>
  <si>
    <t xml:space="preserve">MOD PODGE GLOSS  8OZ/237ML  CS11201     </t>
  </si>
  <si>
    <t xml:space="preserve">MOD PODGE GLOSS 16OZ/473ML  CS11202     </t>
  </si>
  <si>
    <t xml:space="preserve">MASKING TAPE 18MMX55M  3M       231     </t>
  </si>
  <si>
    <t xml:space="preserve">CANVAS COTTON 15/8X 9X12  FRAME2015     </t>
  </si>
  <si>
    <t xml:space="preserve">CANVAS COTTON 15/8X10X14  FRAME2016     </t>
  </si>
  <si>
    <t xml:space="preserve">CANVAS COTTON 15/8X12X16  FRAME2019     </t>
  </si>
  <si>
    <t xml:space="preserve">CANVAS COTTON 15/8X14X18  FRAME2021     </t>
  </si>
  <si>
    <t xml:space="preserve">CANVAS COTTON 15/8X16X20  FRAME2022     </t>
  </si>
  <si>
    <t xml:space="preserve">CANVAS BOARD  8X10IN           D100     </t>
  </si>
  <si>
    <t xml:space="preserve">CANVAS BOARD  9X12IN           D100     </t>
  </si>
  <si>
    <t xml:space="preserve">CANVAS BOARD 12X16IN           D100     </t>
  </si>
  <si>
    <t xml:space="preserve">CANVAS BOARD 14X18IN           D100     </t>
  </si>
  <si>
    <t xml:space="preserve">CANVAS BOARD 16X20IN           D100     </t>
  </si>
  <si>
    <t xml:space="preserve">GOUACHE MIRACOLOR 2000ML BLACK          </t>
  </si>
  <si>
    <t xml:space="preserve">GOUACHE MIRACOLOR 2000ML CYAN           </t>
  </si>
  <si>
    <t xml:space="preserve">GOUACHE MIRACOLOR 2000ML ULTRAMAR.      </t>
  </si>
  <si>
    <t xml:space="preserve">GOUACHE MIRACOLOR 2000ML BROWN          </t>
  </si>
  <si>
    <t xml:space="preserve">GOUACHE MIRACOLOR 2000ML GREEN          </t>
  </si>
  <si>
    <t xml:space="preserve">GOUACHE MIRACOLOR 2000ML MAGENTA        </t>
  </si>
  <si>
    <t xml:space="preserve">GOUACHE MIRACOLOR 2000ML ORANGE         </t>
  </si>
  <si>
    <t xml:space="preserve">GOUACHE MIRACOLOR 2000ML SCARLET        </t>
  </si>
  <si>
    <t xml:space="preserve">GOUACHE MIRACOLOR 2000ML VIOLET         </t>
  </si>
  <si>
    <t xml:space="preserve">GOUACHE MIRACOLOR 2000ML WHITE          </t>
  </si>
  <si>
    <t xml:space="preserve">GOUACHE MIRACOLOR 2000ML YEL PRIM.      </t>
  </si>
  <si>
    <t xml:space="preserve">GOUACHE MIRACOLOR 1000ML BLACK          </t>
  </si>
  <si>
    <t xml:space="preserve">GOUACHE MIRACOLOR 1000ML CYAN           </t>
  </si>
  <si>
    <t xml:space="preserve">GOUACHE MIRACOLOR 1000ML ULTRAMA        </t>
  </si>
  <si>
    <t xml:space="preserve">GOUACHE MIRACOLOR 1000ML BROWN          </t>
  </si>
  <si>
    <t xml:space="preserve">GOUACHE MIRACOLOR 1000ML GREEN          </t>
  </si>
  <si>
    <t xml:space="preserve">GOUACHE MIRACOLOR 1000ML MAGENTA        </t>
  </si>
  <si>
    <t xml:space="preserve">GOUACHE MIRACOLOR 1000ML ORANGE         </t>
  </si>
  <si>
    <t xml:space="preserve">GOUACHE MIRACOLOR 1000ML SCARLET        </t>
  </si>
  <si>
    <t xml:space="preserve">GOUACHE MIRACOLOR 1000ML VIOLET         </t>
  </si>
  <si>
    <t xml:space="preserve">GOUACHE MIRACOLOR 1000ML WHITE          </t>
  </si>
  <si>
    <t xml:space="preserve">GOUACHE MIRACOLOR 1000ML YEL PRI        </t>
  </si>
  <si>
    <t xml:space="preserve">GOUACHE MIRACOLOR  500ML BLACK          </t>
  </si>
  <si>
    <t xml:space="preserve">GOUACHE MIRACOLOR  500ML CYAN           </t>
  </si>
  <si>
    <t xml:space="preserve">GOUACHE MIRACOLOR  500ML ULTRAMA        </t>
  </si>
  <si>
    <t xml:space="preserve">GOUACHE MIRACOLOR  500ML BROWN          </t>
  </si>
  <si>
    <t xml:space="preserve">GOUACHE MIRACOLOR  500ML GREEN          </t>
  </si>
  <si>
    <t xml:space="preserve">GOUACHE MIRACOLOR  500ML MAGENTA        </t>
  </si>
  <si>
    <t xml:space="preserve">GOUACHE MIRACOLOR  500ML ORANGE         </t>
  </si>
  <si>
    <t xml:space="preserve">GOUACHE MIRACOLOR  500ML SCARLET        </t>
  </si>
  <si>
    <t xml:space="preserve">GOUACHE MIRACOLOR  500ML VIOLET         </t>
  </si>
  <si>
    <t xml:space="preserve">GOUACHE MIRACOLOR  500ML WHITE          </t>
  </si>
  <si>
    <t xml:space="preserve">GOUACHE MIRACOLOR  500ML YEL PRI        </t>
  </si>
  <si>
    <t xml:space="preserve">CLAY AMACO MEXIC. RED X119  5LBS        </t>
  </si>
  <si>
    <t xml:space="preserve">CLAY AMACO MEXIC. RED X117 25LBS***     </t>
  </si>
  <si>
    <t xml:space="preserve">CLAY AMACO MARBLEX WHI  X25 5LBS        </t>
  </si>
  <si>
    <t xml:space="preserve">COPPER ROLL .005       12INX3.2YARD     </t>
  </si>
  <si>
    <t xml:space="preserve">ALUMINIUM IN ROLL 12 X10' .13MM         </t>
  </si>
  <si>
    <t xml:space="preserve">STONE SOAP                  4X4X4IN     </t>
  </si>
  <si>
    <t xml:space="preserve">SCULPTURE BLOCK TARASCO     4X4X2IN     </t>
  </si>
  <si>
    <t xml:space="preserve">SCULPTURE BLOCK TARASCO     4X4X7IN     </t>
  </si>
  <si>
    <t xml:space="preserve">STONE SOAP 100LBS               902     </t>
  </si>
  <si>
    <t xml:space="preserve">WIRE POULTRY   1X1X36IN X 50FT          </t>
  </si>
  <si>
    <t xml:space="preserve">PAP MACHE CELLUCLAY  2.23KG    1052     </t>
  </si>
  <si>
    <t>CONSTRUCTION PAPER</t>
  </si>
  <si>
    <t>SCULPTING SUPPLIES</t>
  </si>
  <si>
    <t>COFFEE STIR-STICKS BX-1000</t>
  </si>
  <si>
    <t>BOX</t>
  </si>
  <si>
    <t>Pre-Primary</t>
  </si>
  <si>
    <t>MARK CRAYO C.WORLD PK24 WASH. 7709</t>
  </si>
  <si>
    <t>WAX CRAYON CRAYO C.WORLD PK24 1733</t>
  </si>
  <si>
    <t>MASKING TAPE 18MMX55M YELLOW CP631</t>
  </si>
  <si>
    <t>MASKING TAPE 24MMX55M BLUE CP631/CP011</t>
  </si>
  <si>
    <t>MASKING TAPE 18MMX55M GREEN CP631</t>
  </si>
  <si>
    <t>MASKING TAPE 18MMX55M RED CP631</t>
  </si>
  <si>
    <t>FELT 9X12IN ASST.CLRS 10SH 40090</t>
  </si>
  <si>
    <t>BEADS BONE 250G 35720</t>
  </si>
  <si>
    <t>PAPER FACE PAD PK50 51449</t>
  </si>
  <si>
    <t>HAPPY FAMILY -ASIAN E3502</t>
  </si>
  <si>
    <t>HAPPY FAMILY -AFRICAN E3501</t>
  </si>
  <si>
    <t>SAFARI TOOB -ARTIC SAF681604</t>
  </si>
  <si>
    <t>CHALK SIDEWALK SOTAL BX20 54247</t>
  </si>
  <si>
    <t>SCISSOR EASY-G.SMART LOOP 8IN 507</t>
  </si>
  <si>
    <t>RULER WOODEN 12IN ACME MMCMDM 16930</t>
  </si>
  <si>
    <t>Excel</t>
  </si>
  <si>
    <t>Pre-Primary/Excel</t>
  </si>
  <si>
    <t>CORE ITEMS</t>
  </si>
  <si>
    <t>HRCE Item #</t>
  </si>
  <si>
    <t>Description</t>
  </si>
  <si>
    <t>Estimated Quantity for one (1) year</t>
  </si>
  <si>
    <t>Unit Price</t>
  </si>
  <si>
    <t>Price X Quantity = Value     ($)</t>
  </si>
  <si>
    <t>Proposed Item a direct match Y/N</t>
  </si>
  <si>
    <t>Product Number</t>
  </si>
  <si>
    <t>Proposed Item/Brand</t>
  </si>
  <si>
    <t>Proposed Item Description</t>
  </si>
  <si>
    <t>Proposed Unit of Measurement</t>
  </si>
  <si>
    <t>Other Details</t>
  </si>
  <si>
    <t>SCHEDULE A - PRICING SHEET</t>
  </si>
  <si>
    <t xml:space="preserve">COMPANY NAME: </t>
  </si>
  <si>
    <t>HRCE DOES NOT GUARANTEE ANY QUANTITIES OR DOLLAR VALUE TO BE PURCHASED OVER THE TERM OF THE CONTRACT</t>
  </si>
  <si>
    <t>Number of Core Items Submitted Pricing for:</t>
  </si>
  <si>
    <t>Number of Non Core Items Submitted Pricing for:</t>
  </si>
  <si>
    <t xml:space="preserve">Number of Core Items in RFSO </t>
  </si>
  <si>
    <t xml:space="preserve">Number of Non Core Items in RFSO </t>
  </si>
  <si>
    <t>April 1, 2024 to April 30, 2026 ART SUPPLIES - STANDING OFFER</t>
  </si>
  <si>
    <t>NON-CORE ITEMS</t>
  </si>
  <si>
    <t>Example - For Reference Only Brault &amp; Bouthiller Product Item#</t>
  </si>
  <si>
    <t xml:space="preserve">ART TISSUE 20X30 24/PKG APPLE GRN  </t>
  </si>
  <si>
    <t xml:space="preserve">ART TISSUE 20X30 24/PKG DK BLUE  </t>
  </si>
  <si>
    <t xml:space="preserve">ART TISSUE 20X30 24/PKG DK GRN  </t>
  </si>
  <si>
    <t>ART TISSUE 20X30 24/PKG BLACK</t>
  </si>
  <si>
    <t>ART TISSUE 20X30 24/PKG CHERRY</t>
  </si>
  <si>
    <t>ART TISSUE 20X30 24/PKG DK PINK</t>
  </si>
  <si>
    <t>ART TISSUE 20X30 24/PKG EMERALD</t>
  </si>
  <si>
    <t>ART TISSUE 20X30 24/PKG LIGHT BLUE</t>
  </si>
  <si>
    <t>ART TISSUE 20X30 24/PKG PURPLE</t>
  </si>
  <si>
    <t>ART TISSUE 20X30 24/PKG SCARLET</t>
  </si>
  <si>
    <t>ART TISSUE 20X30 24/PKG LT YELLOW</t>
  </si>
  <si>
    <t>ART TISSUE 20X30 24/PKG WHITE</t>
  </si>
  <si>
    <t>ART TISSUE 20X30 24/PKG ORANGE</t>
  </si>
  <si>
    <t>ART TISSUE 20X30 24/PKG BROWN</t>
  </si>
  <si>
    <t>ART TISSUE 12X18 ASST COL 100/PKG</t>
  </si>
  <si>
    <t>ART TISSUE 20X30 ASST COL 100/PKG</t>
  </si>
  <si>
    <t xml:space="preserve">COLOR DIFFUSING PAPER 12X18 50/PK  </t>
  </si>
  <si>
    <t xml:space="preserve">ART TISSUE ASSORTED COL 19X23IN 20/PK     </t>
  </si>
  <si>
    <t>CUTTER LINO SP I KNIFE 12/BOX</t>
  </si>
  <si>
    <t>CUTTER LINO SP U BROAD 12/BOX</t>
  </si>
  <si>
    <t>CUTTER LINO SP V NARROW  12/BOX</t>
  </si>
  <si>
    <t xml:space="preserve">LINO HANDLE SPEEDBALL         </t>
  </si>
  <si>
    <t xml:space="preserve">INK LINO WAT SP 473ML TURQUOISE  </t>
  </si>
  <si>
    <t xml:space="preserve">INK LINO WAT SP 473ML RED        </t>
  </si>
  <si>
    <t xml:space="preserve">INK LINO WAT SP 473ML YELLOW    </t>
  </si>
  <si>
    <t xml:space="preserve">INK LINO WAT SP 473ML  BLUE    </t>
  </si>
  <si>
    <t xml:space="preserve">INK LINO WAT SP 473ML  BLACK      </t>
  </si>
  <si>
    <t>INK LINO WAT SP 473ML MAGENTA</t>
  </si>
  <si>
    <t xml:space="preserve">INK LINO WAT SP 473ML SILVER  </t>
  </si>
  <si>
    <t xml:space="preserve">INK LINO WAT SP 473ML VIOLET  </t>
  </si>
  <si>
    <t xml:space="preserve">INK LINO WAT SP 473ML WHITE    </t>
  </si>
  <si>
    <t>RUBBER ROLLER 4IN SOFT PLASTIC</t>
  </si>
  <si>
    <t xml:space="preserve">CONSTUCTION PAPER ASSORTED 10 COLORS  9X12IN  50/PK     </t>
  </si>
  <si>
    <t xml:space="preserve">CONSTRUCTION PAPER  9X12IN 50SHEETS WHITE          </t>
  </si>
  <si>
    <t xml:space="preserve">CONSTRUCTION PAPER  9X12IN 50SHEETS BLUE          </t>
  </si>
  <si>
    <t xml:space="preserve">CONSTRUCTION PAPER  9X12IN 50SHEETS LIGHT BLUE          </t>
  </si>
  <si>
    <t xml:space="preserve">CONSTRUCTION PAPER  9X12IN 50SHEETS DARK BROWN         </t>
  </si>
  <si>
    <t xml:space="preserve">CONSTRUCTION PAPER  9X12IN 50SHEETS SCARLET        </t>
  </si>
  <si>
    <t xml:space="preserve">CONSTRUCTION PAPER  9X12IN 50SHEETS GREY        </t>
  </si>
  <si>
    <t xml:space="preserve">CONSTRUCTION PAPER  9X12IN 50SHEETS YELLOW        </t>
  </si>
  <si>
    <t xml:space="preserve">CONSTRUCTION PAPER  9X12IN 50SHEETS BLACK        </t>
  </si>
  <si>
    <t xml:space="preserve">CONSTRUCTION PAPER  9X12IN 50SHEETS ORANGE       </t>
  </si>
  <si>
    <t xml:space="preserve">CONSTRUCTION PAPER  9X12IN 50SHEETS PINK       </t>
  </si>
  <si>
    <t xml:space="preserve">CONSTRUCTION PAPER  9X12IN 50SHEETS EMERALD       </t>
  </si>
  <si>
    <t xml:space="preserve">CONSTRUCTION PAPER  9X12IN 50SHEETS VIOLET       </t>
  </si>
  <si>
    <t>CONSTRUCTION PAPER - CONS: CONSTRUCTION PAPER - 50 SHEETS</t>
  </si>
  <si>
    <t xml:space="preserve">CONSTUCTION PAPER 12X18IN 50S WHITE          </t>
  </si>
  <si>
    <t xml:space="preserve">CONSTUCTION PAPER 12X18IN 50S BLUE         </t>
  </si>
  <si>
    <t xml:space="preserve">CONSTUCTION PAPER 12X18IN 50S LIGHT BLUE        </t>
  </si>
  <si>
    <t xml:space="preserve">CONSTUCTION PAPER 12X18IN 50S DARK BROWN        </t>
  </si>
  <si>
    <t xml:space="preserve">CONSTUCTION PAPER 12X18IN 50S SCARLET        </t>
  </si>
  <si>
    <t xml:space="preserve">CONSTUCTION PAPER 12X18IN 50S GREY      </t>
  </si>
  <si>
    <t xml:space="preserve">CONSTUCTION PAPER 12X18IN 50S YELLOW      </t>
  </si>
  <si>
    <t xml:space="preserve">CONSTUCTION PAPER 12X18IN 50S BLACK      </t>
  </si>
  <si>
    <t xml:space="preserve">CONSTUCTION PAPER 12X18IN 50S ORANGE      </t>
  </si>
  <si>
    <t xml:space="preserve">CONSTUCTION PAPER 12X18IN 50S PINK      </t>
  </si>
  <si>
    <t xml:space="preserve">CONSTUCTION PAPER 12X18IN 50S EMERALD      </t>
  </si>
  <si>
    <t xml:space="preserve">CONSTUCTION PAPER 12X18IN 50S VIOLET      </t>
  </si>
  <si>
    <t xml:space="preserve">CONSTUCTION PAPER 12X18IN 50S WHITE      </t>
  </si>
  <si>
    <t xml:space="preserve">ASSORTED COLORS 24X36IN 50SHEETS 10CLRS     </t>
  </si>
  <si>
    <t xml:space="preserve">CONSTUCTION PAPER 12X18IN 50S HOL RED      </t>
  </si>
  <si>
    <t xml:space="preserve">CONSTRUCTION PAPER  9X12IN 50S HOL RED       </t>
  </si>
  <si>
    <t xml:space="preserve">CONSTUCTION PAPER 12X18IN 50S BR GREEN      </t>
  </si>
  <si>
    <t xml:space="preserve">CONSTRUCTION PAPER  9X12IN 50S BR GREEN      </t>
  </si>
  <si>
    <t xml:space="preserve">CONSTRUCTION PAPER 18X24IN 50S HOL.RED        </t>
  </si>
  <si>
    <t xml:space="preserve">CONSTRUCTION PAPER  9X12IN 50S TURQUOISE      </t>
  </si>
  <si>
    <t xml:space="preserve">CONSTRUCTION PAPER 12X18IN 50S TURQUOISE      </t>
  </si>
  <si>
    <t xml:space="preserve">CHALK ASSTORTED COLORS     </t>
  </si>
  <si>
    <t xml:space="preserve">CHALK WHITE      </t>
  </si>
  <si>
    <t xml:space="preserve">CHARCOAL ROUND 10/BOX              </t>
  </si>
  <si>
    <t xml:space="preserve">CHARCOAL ROUND 50/BOX </t>
  </si>
  <si>
    <t xml:space="preserve">CHARCOAL COMP OCAL SQU.  12/BOX     </t>
  </si>
  <si>
    <t xml:space="preserve">MOD CLAY MODEL MAG ASSORTED -4C 907G 4415     </t>
  </si>
  <si>
    <t>CLAY, MODELLING -    1 LB   (454G) - MOD CLAY = MODELLING CLAY</t>
  </si>
  <si>
    <t xml:space="preserve">MOD CLAY -BLACK          </t>
  </si>
  <si>
    <t xml:space="preserve">MOD CLAY BROWN             </t>
  </si>
  <si>
    <t xml:space="preserve">MOD CLAY GREEN           </t>
  </si>
  <si>
    <t xml:space="preserve">MOD CLAY GREY              </t>
  </si>
  <si>
    <t xml:space="preserve">MOD CLAY ORANGE             </t>
  </si>
  <si>
    <t xml:space="preserve">MOD CLAY RED                </t>
  </si>
  <si>
    <t xml:space="preserve">MOD CLAY VIOLET            </t>
  </si>
  <si>
    <t xml:space="preserve">MOD CLAY WHITE              </t>
  </si>
  <si>
    <t xml:space="preserve">MOD CLAY YELLOW             </t>
  </si>
  <si>
    <t xml:space="preserve">MOD CLAY ASSORTED COLRS               </t>
  </si>
  <si>
    <t xml:space="preserve">MOD CLAY GREEN LIGHT      </t>
  </si>
  <si>
    <t xml:space="preserve">MOD CLAY PINK           </t>
  </si>
  <si>
    <t xml:space="preserve">MOD CLAY BLUE DARK      </t>
  </si>
  <si>
    <t xml:space="preserve">MOD CLAY ASSORTED ETHNIC          </t>
  </si>
  <si>
    <t xml:space="preserve">MOD CLAY ASSORTED NEON          </t>
  </si>
  <si>
    <t xml:space="preserve">MOD CLAY GREEN NEON        </t>
  </si>
  <si>
    <t xml:space="preserve">CLAY VALLAURIS SELF-HARDEN.     11LBS     </t>
  </si>
  <si>
    <t>CLAY VALLAURIS SELF-HARDEN.  50LBS</t>
  </si>
  <si>
    <t xml:space="preserve">CLAY SIAL RED      MST 10F 50LBS     </t>
  </si>
  <si>
    <t>CLAY SIAL WHITE    MST 25F 50LBS</t>
  </si>
  <si>
    <t>CARDSTOCK  100/PKG WHITE SIZE 8.5 X 11"</t>
  </si>
  <si>
    <t>CARDSTOCK  100/PKG COB BLUE SIZE 8.5 X 11"</t>
  </si>
  <si>
    <t>CARDSTOCK  100/PKG BLUE MARINE SIZE 8.5 X 11"</t>
  </si>
  <si>
    <t>CARDSTOCK  100/PKG ORANGE SIZE 8.5 X 11"</t>
  </si>
  <si>
    <t>CARDSTOCK  100/PKG RED SIZE 8.5 X 11"</t>
  </si>
  <si>
    <t>CARDSTOCK  100/PKG EMERALD SIZE 8.5 X 11"</t>
  </si>
  <si>
    <t>CARDSTOCK  100/PKG YELLOW SIZE 8.5 X 11"</t>
  </si>
  <si>
    <t>CARDSTOCK  100/PKG BLACK SIZE 8.5 X 11"</t>
  </si>
  <si>
    <t>CARDSTOCK  100/PKG GOLD SIZE 8.5 X 11"</t>
  </si>
  <si>
    <t>CARDSTOCK  100/PKG PINK SIZE 8.5 X 11"</t>
  </si>
  <si>
    <t>CARDSTOCK  100/PKG GREEN LIME SIZE 8.5 X 11"</t>
  </si>
  <si>
    <t>CARDSTOCK  100/PKG VIOLET SIZE 8.5 X 11"</t>
  </si>
  <si>
    <t xml:space="preserve">CARD STOCK, DONVALE  8.5" X 11"  </t>
  </si>
  <si>
    <t xml:space="preserve">WAX CRAYON CRAYOLA REG 16CLR    </t>
  </si>
  <si>
    <t xml:space="preserve">WAX CRAYON CRAYOLA REG 24CLR    </t>
  </si>
  <si>
    <t xml:space="preserve">WAX CRAYON CRAYOLA REG   64CLR    </t>
  </si>
  <si>
    <t xml:space="preserve">PASTELS CONT SQ  ASSTORTED.  12CLR 50150     </t>
  </si>
  <si>
    <t>PASTELS GALLERY SQUAR  12/BOX</t>
  </si>
  <si>
    <t xml:space="preserve">PASTELS GALL SQ SANGUINE     6/BOX     </t>
  </si>
  <si>
    <t xml:space="preserve">PASTELS GALL SQ WHITE      6/BOX   </t>
  </si>
  <si>
    <t xml:space="preserve">PASTELS GALL SQ BLACK       6/BOX    </t>
  </si>
  <si>
    <t xml:space="preserve">GLITTER 112G BLUE                 </t>
  </si>
  <si>
    <t xml:space="preserve">GLITTER 112G GOLD                 </t>
  </si>
  <si>
    <t xml:space="preserve">GLITTER 454G GOLD                 </t>
  </si>
  <si>
    <t xml:space="preserve">GLITTER 112G GREEN                </t>
  </si>
  <si>
    <t xml:space="preserve">GLITTER 454G GREEN                 </t>
  </si>
  <si>
    <t xml:space="preserve">GLITTER 112G RED                    </t>
  </si>
  <si>
    <t xml:space="preserve">GLITTER 454G RED              </t>
  </si>
  <si>
    <t xml:space="preserve">GLITTER GLUE 50X13GR. ASSORTED.     50/PKG     </t>
  </si>
  <si>
    <t xml:space="preserve">GLITTER 112G SILVER            </t>
  </si>
  <si>
    <t xml:space="preserve">GLITTER 454G SILVER               </t>
  </si>
  <si>
    <t xml:space="preserve">GLUE STICK AMOS  8G            </t>
  </si>
  <si>
    <t xml:space="preserve">GLUE STICK AMOS 35G             </t>
  </si>
  <si>
    <t xml:space="preserve">WHITE GLUE BONDFAST      150ML  </t>
  </si>
  <si>
    <t xml:space="preserve">WHITE GLUE BONDFAST      400ML      </t>
  </si>
  <si>
    <t xml:space="preserve">WHITE GLUE ELM CHILD'S  950ML      </t>
  </si>
  <si>
    <t xml:space="preserve">GLUE GUN MINI H/T 7MM         </t>
  </si>
  <si>
    <t xml:space="preserve">GLUE GUN MINI L/T 7MM             </t>
  </si>
  <si>
    <t xml:space="preserve">GLUE STICK LEPAGE 20G           </t>
  </si>
  <si>
    <t xml:space="preserve">GLUE STICK LEPAGE 40G           </t>
  </si>
  <si>
    <t xml:space="preserve">MUNGYO SQUARE SOFT PAST. 12CLR </t>
  </si>
  <si>
    <t xml:space="preserve">MUNGYO SQUARE SOFT PAST. 24CLR    </t>
  </si>
  <si>
    <t xml:space="preserve">PASTELS OIL MUNG FLUO     12CL     </t>
  </si>
  <si>
    <t xml:space="preserve">PASTELS OIL MUNG MET      12CL      </t>
  </si>
  <si>
    <t xml:space="preserve">PASTELS OIL BB       7MM 36CLR ASSORTED     </t>
  </si>
  <si>
    <t xml:space="preserve">PASTELS OIL BB       7MM 12CLR ASSTORTED     </t>
  </si>
  <si>
    <t xml:space="preserve">PASTELS OIL BB      10MM 12CLR ASSTORTED     </t>
  </si>
  <si>
    <t xml:space="preserve">PASTELS OIL BB  10MM BLACK     12/BOX    </t>
  </si>
  <si>
    <t xml:space="preserve">PASTELS OIL BB  10MM WHITE     12/BOX    </t>
  </si>
  <si>
    <t>PAINT BLOCK REFILL TEMPERA SKIN TONE BLOCKS 6/PKG</t>
  </si>
  <si>
    <t>PAINT BLOCKS  BLACK    6/PKG</t>
  </si>
  <si>
    <t>PAINT BLOCKS  BLUE    6/PKG</t>
  </si>
  <si>
    <t>PAINT BLOCKS  BRIGHT GREEN    6/PKG</t>
  </si>
  <si>
    <t>PAINT BLOCKS  BRIGHT RED    6/PKG</t>
  </si>
  <si>
    <t>PAINT BLOCKS  BRIGHT YELLOW   6/PKG</t>
  </si>
  <si>
    <t>PAINT BLOCKS  BUR.UMB.    6/PKG</t>
  </si>
  <si>
    <t>PAINT BLOCKS  MAUVE    6/PKG</t>
  </si>
  <si>
    <t>PAINT BLOCKS  ORANGE    6/PKG</t>
  </si>
  <si>
    <t>PAINT BLOCKS  WHITE    6/PKG</t>
  </si>
  <si>
    <t xml:space="preserve">TRAY FOR 6 SR SIZE STACKABLE BLOCKS </t>
  </si>
  <si>
    <t xml:space="preserve">TEMPERA DEMCO  500ML BLACK       </t>
  </si>
  <si>
    <t xml:space="preserve">TEMPERA DEMCO  500ML ORANGE      </t>
  </si>
  <si>
    <t xml:space="preserve">TEMPERA DEMCO  500ML SCARLET         </t>
  </si>
  <si>
    <t xml:space="preserve">TEMPERA DEMCO  500ML BLUE LIGHT    </t>
  </si>
  <si>
    <t xml:space="preserve">TEMPERA DEMCO  500ML VIOLET          </t>
  </si>
  <si>
    <t xml:space="preserve">TEMPERA DEMCO  500ML WHITE          </t>
  </si>
  <si>
    <t xml:space="preserve">TEMPERA DEMCO  500ML YELLOW      </t>
  </si>
  <si>
    <t xml:space="preserve">TEMPERA DEMCO  500ML BLUE CYAN   </t>
  </si>
  <si>
    <t xml:space="preserve">TEMPERA DEMCO  500ML BROWN     </t>
  </si>
  <si>
    <t xml:space="preserve">TEMPERA DEMCO  500ML GREEN LIGHT   </t>
  </si>
  <si>
    <t xml:space="preserve">TEMPERA DEMCO 1000ML BLACK        </t>
  </si>
  <si>
    <t xml:space="preserve">TEMPERA DEMCO 1000ML BLUE CYAN   </t>
  </si>
  <si>
    <t xml:space="preserve">TEMPERA DEMCO 1000ML BROWN       </t>
  </si>
  <si>
    <t xml:space="preserve">TEMPERA DEMCO 1000ML GREEN DARK     </t>
  </si>
  <si>
    <t xml:space="preserve">TEMPERA DEMCO 1000ML ORANGE      </t>
  </si>
  <si>
    <t xml:space="preserve">TEMPERA DEMCO 1000ML SCARLET    </t>
  </si>
  <si>
    <t xml:space="preserve">TEMPERA DEMCO 1000ML BLUE LIGHT      </t>
  </si>
  <si>
    <t xml:space="preserve">TEMPERA DEMCO 1000ML VIOLET     </t>
  </si>
  <si>
    <t xml:space="preserve">TEMPERA DEMCO 1000ML WHITE      </t>
  </si>
  <si>
    <t xml:space="preserve">TEMPERA DEMCO 1000ML YELLOW         </t>
  </si>
  <si>
    <t xml:space="preserve">BRUSH - FLAT WITH HOG BRISTLES   5MM     </t>
  </si>
  <si>
    <t xml:space="preserve">BRUSH - FLAT WITH HOG BRISTLES  7MM     </t>
  </si>
  <si>
    <t xml:space="preserve">BRUSH - FLAT WITH HOG BRISTLES  8MM     </t>
  </si>
  <si>
    <t xml:space="preserve">BRUSH - FLAT WITH HOG BRISTLES 10MM     </t>
  </si>
  <si>
    <t xml:space="preserve">BRUSH - FLAT WITH HOG BRISTLES  11MM     </t>
  </si>
  <si>
    <t xml:space="preserve">BRUSH - FLAT WITH HOG BRISTLES 13MM      </t>
  </si>
  <si>
    <t xml:space="preserve">BRUSH - FLAT WITH HOG BRISTLES 16MM     </t>
  </si>
  <si>
    <t>BRUSH - FLAT WITH HOG BRISTLES  17MM (26MM HANDLE)</t>
  </si>
  <si>
    <t>BRUSH - FLAT WITH HOG BRISTLES  17MM     (16MM HANDLE)</t>
  </si>
  <si>
    <t xml:space="preserve">BRUSH - FLAT WITH HOG BRISTLES  22MM     </t>
  </si>
  <si>
    <t xml:space="preserve">BRUSH - FLAT WITH HOG BRISTLES  25MM     </t>
  </si>
  <si>
    <t xml:space="preserve">BRUSH - FLAT WITH HOG BRISTLES  29MM     </t>
  </si>
  <si>
    <t xml:space="preserve">BRUSH - FLAT WITH WHITE SYNTHETIC BRISTLES  2.7MM     </t>
  </si>
  <si>
    <t xml:space="preserve">BRUSH - FLAT WITH WHITE SYNTHETIC BRISTLES  3.3MM     </t>
  </si>
  <si>
    <t xml:space="preserve">BRUSH - FLAT WITH WHITE SYNTHETIC BRISTLES 4.1MM     </t>
  </si>
  <si>
    <t xml:space="preserve">BRUSH - FLAT WITH WHITE SYNTHETIC BRISTLES    6MM     </t>
  </si>
  <si>
    <t xml:space="preserve">BRUSH - FLAT WITH WHITE SYNTHETIC BRISTLES  6.7MM     </t>
  </si>
  <si>
    <t xml:space="preserve">BRUSH - FLAT WITH WHITE SYNTHETIC BRISTLES  7.2MM     </t>
  </si>
  <si>
    <t xml:space="preserve">BRUSH - FLAT WITH WHITE SYNTHETIC BRISTLES   9MM     </t>
  </si>
  <si>
    <t xml:space="preserve">BRUSH - FLAT WITH WHITE SYNTHETIC BRISTLES 12.8MM     </t>
  </si>
  <si>
    <t xml:space="preserve">BRUSH - FLAT WITH WHITE SYNTHETIC BRISTLES 7.4MM     </t>
  </si>
  <si>
    <t xml:space="preserve">BRUSH - FLAT WITH WHITE SYNTHETIC BRISTLES    4MM     </t>
  </si>
  <si>
    <t xml:space="preserve">BRUSH-DOME ROUND WITH PORK BRISTLES  6MM     </t>
  </si>
  <si>
    <t xml:space="preserve">BRUSH-DOME ROUND WITH PORK BRISTLES   9MM     </t>
  </si>
  <si>
    <t xml:space="preserve">BRUSH-DOME ROUND WITH PORK BRISTLES  12MM     </t>
  </si>
  <si>
    <t xml:space="preserve">BRUSH-ROUND WITH HOG BRISTLES 4MM     </t>
  </si>
  <si>
    <t xml:space="preserve">BRUSH-ROUND WITH HOG BRISTLES   7MM     </t>
  </si>
  <si>
    <t xml:space="preserve">BRUSH - ROUND WITH NATURAL SABLE BRISTLE  2MM     </t>
  </si>
  <si>
    <t xml:space="preserve">BRUSH - ROUND WITH SYNTHETIC BRISTLES  1.8MM     </t>
  </si>
  <si>
    <t xml:space="preserve">BRUSH - ROUND WITH SYNTHETIC BRISTLES  2.4MM     </t>
  </si>
  <si>
    <t xml:space="preserve">BRUSH - ROUND WITH SYNTHETIC BRISTLES   3MM     </t>
  </si>
  <si>
    <t xml:space="preserve">BRUSH - ROUND WITH SYNTHETIC BRISTLES   4MM     </t>
  </si>
  <si>
    <t xml:space="preserve">BRUSH - ROUND WITH SYNTHETIC BRISTLES 4.9MM     </t>
  </si>
  <si>
    <t xml:space="preserve">BRUSH - ROUND WITH SYNTHETIC BRISTLES    6MM     </t>
  </si>
  <si>
    <t xml:space="preserve">BRUSH - ROUND WITH SYNTHETIC BRISTLES  6.5MM     </t>
  </si>
  <si>
    <t xml:space="preserve">BRUSH BAMBOO ROUND   4MM              </t>
  </si>
  <si>
    <t xml:space="preserve">BRUSH BAMBOO ROUND   6MM                  </t>
  </si>
  <si>
    <t xml:space="preserve">BRUSH BAMBOO ROUND   8MM                 </t>
  </si>
  <si>
    <t>BRUSH - FAN, FLAT WHITE SYNTHETIC BRISTLES 35MM</t>
  </si>
  <si>
    <t>BRUSH - FAN, FLAT WHITE SYNTHETIC BRISTLES 40MM</t>
  </si>
  <si>
    <t xml:space="preserve">BRUSH ALL PURPOSE WOODEN HANDLE   25MM     </t>
  </si>
  <si>
    <t xml:space="preserve">BRUSH ALL PURPOSE WOODEN HANDLE  50MM     </t>
  </si>
  <si>
    <t>BRUSH - ERGONOMIC GRIP   ANTI ROLL PK 24</t>
  </si>
  <si>
    <t>WATERCOLOURS (PLASTIC BOX W/LID)  8COL</t>
  </si>
  <si>
    <t xml:space="preserve">WATERCOLOR OVAL DISCS BLUE </t>
  </si>
  <si>
    <t>WATERCOLOR OVAL DISCS GREEN</t>
  </si>
  <si>
    <t>WATERCOLOR OVAL DISCS ORANGE</t>
  </si>
  <si>
    <t>WATERCOLOR OVAL DISCS RED</t>
  </si>
  <si>
    <t>WATERCOLOR OVAL DISCS VIOLET</t>
  </si>
  <si>
    <t>WATERCOLOR OVAL DISCS YELLOW</t>
  </si>
  <si>
    <t xml:space="preserve">PAINT SET, TEMPERA DISC 12CLRS </t>
  </si>
  <si>
    <t>PAINT SET, TEMPERA DISC 8CLRS  WASHABLE 80525</t>
  </si>
  <si>
    <t xml:space="preserve">PLASTIC TRAY ROUND 6.69IN       </t>
  </si>
  <si>
    <t xml:space="preserve">PAD TRACING PAPER 11X14IN   </t>
  </si>
  <si>
    <t xml:space="preserve">FINGER PAINT PAPER -WHITE 11X16IN PK100   </t>
  </si>
  <si>
    <t xml:space="preserve">FINGER PAINT PAPER - WHITE 16X22IN PK100   </t>
  </si>
  <si>
    <t xml:space="preserve">PLASTER OF PARIS 5LBS         </t>
  </si>
  <si>
    <t xml:space="preserve">COPPER WIRE GAUGE 20 RL/24.6'  </t>
  </si>
  <si>
    <t xml:space="preserve">COLOURED PENCILS CRAYOLA  24/BOX  </t>
  </si>
  <si>
    <t xml:space="preserve">DRAWING PENCIL         2H       NB7070     </t>
  </si>
  <si>
    <t xml:space="preserve">DRAWING PENCIL        -6B       NB7070     </t>
  </si>
  <si>
    <t xml:space="preserve">COLORING PENCILS 3.3MM 12CLR  22120     </t>
  </si>
  <si>
    <t xml:space="preserve">DRAWING PENCIL        -2B       NB7070     </t>
  </si>
  <si>
    <t xml:space="preserve">PIPE CLEAN  6IN  ASSTORTED COLORS   PK100     </t>
  </si>
  <si>
    <t xml:space="preserve">PIPE CLEAN 12IN ASSTORTED COLORS    PK100     </t>
  </si>
  <si>
    <t xml:space="preserve">PIPE CLEAN  6IN  WHITE  PK100   </t>
  </si>
  <si>
    <t xml:space="preserve">GESSO LIQUITEX          3.79L </t>
  </si>
  <si>
    <t xml:space="preserve">PRINTING PLATE POLY 9X12IN  PK12   </t>
  </si>
  <si>
    <t xml:space="preserve">STAINLESS RULER  24IN           </t>
  </si>
  <si>
    <t xml:space="preserve">STAINLESS RULER  18IN           </t>
  </si>
  <si>
    <t xml:space="preserve">STAINLESS RULER  12IN           </t>
  </si>
  <si>
    <t xml:space="preserve">PLASTIC FLEXIBLE RULER 12IN     </t>
  </si>
  <si>
    <t xml:space="preserve">SCISSORS ROUND  5 IN              </t>
  </si>
  <si>
    <t xml:space="preserve">SCISSORS SHARP  7.5IN  RIGHT     </t>
  </si>
  <si>
    <t xml:space="preserve">SCISSORS SHARP 51/4 RIGHT H    </t>
  </si>
  <si>
    <t xml:space="preserve">SCISSORS ROUND 51/4 RIGHT H.     </t>
  </si>
  <si>
    <t xml:space="preserve">SCISSORS SENSOFT 3D 5.12IN LEFT </t>
  </si>
  <si>
    <t xml:space="preserve">SCISSORS SHARP 61/2 RIGHT H.    </t>
  </si>
  <si>
    <t xml:space="preserve">WOODEN FRAME W/BASE    10X14IN     </t>
  </si>
  <si>
    <t xml:space="preserve">SCREEN DRAWING FLUID     237ML    </t>
  </si>
  <si>
    <t xml:space="preserve">FABRIC SILKSCREEN.42X36IN 12XX </t>
  </si>
  <si>
    <t xml:space="preserve">INK SILK SCR TEX 237ML BLUE    </t>
  </si>
  <si>
    <t xml:space="preserve">INK SILK SCR TEX 237ML BLACK        </t>
  </si>
  <si>
    <t xml:space="preserve">INK SILK SCR TEX 237ML WHITE        </t>
  </si>
  <si>
    <t xml:space="preserve">STUMPS   6MMX120MM          </t>
  </si>
  <si>
    <t xml:space="preserve">STUMPS  12MMX147MM           </t>
  </si>
  <si>
    <t>EMBOSSING  TOOL SET  (METAL) 4/SET 70330S</t>
  </si>
  <si>
    <t xml:space="preserve">STOVEPIPE WIRE 19GAUGE BLACK 15M </t>
  </si>
  <si>
    <t>ENGRAVING ALUMINIUM B/B (.05MM) 9.5X14.5" 50SHT/PKG</t>
  </si>
  <si>
    <t>MODELLING CLAY TOOL PLASTIC SET/7BB</t>
  </si>
  <si>
    <t>GALVANIZED WIRE 14GAUGE  50'/ROLL</t>
  </si>
  <si>
    <t>GALVANIZED WIRE 16GAUGE  50'/ROLL</t>
  </si>
  <si>
    <t>GALVANIZED WIRE 18GAUGE  100'/ROLL</t>
  </si>
  <si>
    <t>BEADS, PLASTIC  6 X 9MM  1000/PKG</t>
  </si>
  <si>
    <t>BUTCHER'S ROPE 1LB  (454G)  4R1</t>
  </si>
  <si>
    <t xml:space="preserve">MANILLA PAPER 12X18IN 52G PK500     </t>
  </si>
  <si>
    <t xml:space="preserve">MANILLA PAPER 18X24IN 52G PK500     </t>
  </si>
  <si>
    <t>ADHESIVE GUM 56G</t>
  </si>
  <si>
    <t xml:space="preserve">HEMP STRING 380'/ROLL      21300     </t>
  </si>
  <si>
    <t xml:space="preserve">SNAP OFF 9MM BLADE CUTTER     </t>
  </si>
  <si>
    <t xml:space="preserve">PAPER DOLL PAD      10IN PK40 </t>
  </si>
  <si>
    <t xml:space="preserve">GLITTER POMPOMS ASSORTED COLORS  13MM   PK100   </t>
  </si>
  <si>
    <t xml:space="preserve">CRAYOLA WASHABLE MARKERS 24/PK - MARK CRAYOL W SUPER TIPS </t>
  </si>
  <si>
    <t>MODELLING CLAY - MOD CLAY BB-ASS BASIC 454G 4</t>
  </si>
  <si>
    <t>MODELLING CLAY BB-ASS ETHNIC 454G 4S</t>
  </si>
  <si>
    <t>TRANSPARENT ADHESIVE TAPE - ADH TAPE CELL W/DIS 12MM X33M 500</t>
  </si>
  <si>
    <t xml:space="preserve">COLOR PENCILS PRANG 3.3MM. BX288 82408     </t>
  </si>
  <si>
    <t xml:space="preserve">COLOR PENCILW CRAYOLA  - BX/240 68-8024     </t>
  </si>
  <si>
    <t>TEMPERA BLOCK RED BRIGHT  6/PKG</t>
  </si>
  <si>
    <t>TEMPERA BLOCK ORANGE   6/PKG</t>
  </si>
  <si>
    <t>TEMPERA BLOCK YELLOW BRIGHT 6/PKG</t>
  </si>
  <si>
    <t>TEMPERA BLOCK GREEN BRIGHT 6/PKG</t>
  </si>
  <si>
    <t>TEMPERA BLOCK BLUE BRIGHT 6/PKG</t>
  </si>
  <si>
    <t>TEMPERA BLOCK BURNT UMBER 6/PKG</t>
  </si>
  <si>
    <t>TEMPERA BLOCK BLACK   6/PKG</t>
  </si>
  <si>
    <t>TEMPERA BLOCK WHITE   6/PKG</t>
  </si>
  <si>
    <t xml:space="preserve">PUMP DISPENSER FOR GOUACHE       </t>
  </si>
  <si>
    <t>PAINT ACRYLIC  2 L   BLACK</t>
  </si>
  <si>
    <t>PAINT ACRYLIC  2 L   OCHRE YELLOW</t>
  </si>
  <si>
    <t>PAINT ACRYLIC  2 L   BRILLIANT GREEN</t>
  </si>
  <si>
    <t>PAINT ACRYLIC  2 L   MAGENTA</t>
  </si>
  <si>
    <t>PAINT ACRYLIC  2 L   ORANGE</t>
  </si>
  <si>
    <t>PAINT ACRYLIC  2 L   CYAN</t>
  </si>
  <si>
    <t>PAINT ACRYLIC  2 L   PRIMARY YELLOW</t>
  </si>
  <si>
    <t>PAINT ACRYLIC  2 L   VIOLET</t>
  </si>
  <si>
    <t>PAINT ACRYLIC  2 L   WHITE</t>
  </si>
  <si>
    <t>WATELCOLOR TUBE  PENTEL  HTW-12  12/set</t>
  </si>
  <si>
    <t xml:space="preserve">NEWSPRINT WHITE  9X12IN        PK500     </t>
  </si>
  <si>
    <t xml:space="preserve">NEW PRINT WHITE 12X18IN        PK500     </t>
  </si>
  <si>
    <t xml:space="preserve">NEWS PRINT WHITE 18X24IN        PK500     </t>
  </si>
  <si>
    <t xml:space="preserve">NEWS PRINT WHITE 24X36IN        PK500     </t>
  </si>
  <si>
    <t xml:space="preserve">CARTRIDGE PAPER 70LB BB  18X24IN PK100     </t>
  </si>
  <si>
    <t>CARTRIDGE PAPER 50LB  9 X 12IN PK500</t>
  </si>
  <si>
    <t>CARTRIDGE PAPER 50LB 12X18IN PK500</t>
  </si>
  <si>
    <t>CARTRIDGE PAPER 50LB 18X24IN PK500</t>
  </si>
  <si>
    <t xml:space="preserve">KRAFT PAPER BROWN DD30 400Y 36IN          </t>
  </si>
  <si>
    <t xml:space="preserve">KRAFT PAPER WHITE DD30 400Y  18IN         </t>
  </si>
  <si>
    <t xml:space="preserve">KRAFT PAPER  WHITE DD40 299Y 36IN          </t>
  </si>
  <si>
    <t xml:space="preserve">KRAFT PAPER  WHITE DD40 299Y 48IN          </t>
  </si>
  <si>
    <t xml:space="preserve">KRAFT PAPER WHITE DD60 200Y 30IN          </t>
  </si>
  <si>
    <t xml:space="preserve">KRAFT PAPER WHITE DD60 200Y 36IN          </t>
  </si>
  <si>
    <t xml:space="preserve">PAPER ROLL ALL PURPOSE 36INX75FT 5025     </t>
  </si>
  <si>
    <t xml:space="preserve">WATERCOLOR PAPER 185G 22X30IN  PK25  285375     </t>
  </si>
  <si>
    <t xml:space="preserve">DRAWING PENCIL  .FOR 9451  F  56-9406  BX12     </t>
  </si>
  <si>
    <t xml:space="preserve">DRAWING PENCIL  .FOR 9451 XF 512-9412  BX12     </t>
  </si>
  <si>
    <t xml:space="preserve">COLOR PENCILS PRANG 3.3MM  8CLR  22080     </t>
  </si>
  <si>
    <t xml:space="preserve">DRAWING PENCILS        -HB       NB7070     </t>
  </si>
  <si>
    <t xml:space="preserve">KRYLON CLEAR FINISH - FIXATIVE MAT RETOUCH       </t>
  </si>
  <si>
    <t xml:space="preserve">ERASER KNEADED RUBBER           </t>
  </si>
  <si>
    <t xml:space="preserve">MOD PODGE GLOSS 32OZ/946ML      </t>
  </si>
  <si>
    <t xml:space="preserve">MASKING TAPE 18MMX55 BLACK      </t>
  </si>
  <si>
    <t>ART TISSUE 20X30 24/PKG GOLD</t>
  </si>
  <si>
    <t>ART TISSUE 20X30 24/PKG GREEN</t>
  </si>
  <si>
    <t>ART TISSUE 20X30 24/PKG TURQ</t>
  </si>
  <si>
    <t xml:space="preserve">CUTTER LINO SP O BROAD 4105 #5 12/BOX    </t>
  </si>
  <si>
    <t xml:space="preserve">CUTTER LINO SP V BROAD 4103 #3 12/BOX      </t>
  </si>
  <si>
    <t xml:space="preserve">CUTTER LINO SP V MED. 4102 #2  12/BOX      </t>
  </si>
  <si>
    <t xml:space="preserve">INK LINO WAT SP 473ML BROWN         </t>
  </si>
  <si>
    <t xml:space="preserve">INK LINO WAT SP 473ML GOLD          </t>
  </si>
  <si>
    <t xml:space="preserve">INK LINO WAT SP 473ML GREEN        </t>
  </si>
  <si>
    <t xml:space="preserve">INK LINO WAT SP 473ML ORANGE        </t>
  </si>
  <si>
    <t xml:space="preserve">CONSTRUCTION PAPER REG 18X24IN 50S BLUE           </t>
  </si>
  <si>
    <t xml:space="preserve">CONSTRUCTION PAPER REG 18X24IN 50S BLUE LIGHT     </t>
  </si>
  <si>
    <t xml:space="preserve">CONSTRUCTION PAPER REG 18X24IN 50S DARK BROWN     </t>
  </si>
  <si>
    <t xml:space="preserve">CONSTRUCTION PAPER REG 18X24IN 50S GREY           </t>
  </si>
  <si>
    <t xml:space="preserve">CONSTRUCTION PAPER REG 18X24IN 50S YELLOW         </t>
  </si>
  <si>
    <t xml:space="preserve">CONSTRUCTION PAPER REG 18X24IN 50S ORANGE         </t>
  </si>
  <si>
    <t xml:space="preserve">CONSTRUCTION PAPER REG 18X24IN 50S PINK           </t>
  </si>
  <si>
    <t xml:space="preserve">CONSTRUCTION PAPER REG 18X24IN 50S EMERALD        </t>
  </si>
  <si>
    <t>CONSTRUCTION PAPER REG 18X24IN 50S VIOLET</t>
  </si>
  <si>
    <t xml:space="preserve">CONSTRUCTION PAPER REG 18X24IN 50S TURQUOISE      </t>
  </si>
  <si>
    <t xml:space="preserve">WAX CRAYON CRAYOLA REG 8 COLORS   </t>
  </si>
  <si>
    <t xml:space="preserve">WAX CRAYON CRAY REG YELL  12/BOX   </t>
  </si>
  <si>
    <t xml:space="preserve">PASTELS OIL 10MM BLUE      BX12     </t>
  </si>
  <si>
    <t xml:space="preserve">PASTELS OIL 10MM RED       BX12     </t>
  </si>
  <si>
    <t xml:space="preserve">PASTELS OIL 10MM YELLOW    BX12     </t>
  </si>
  <si>
    <t xml:space="preserve">FINGER PAINT DEMCO 500ML BLACK   </t>
  </si>
  <si>
    <t xml:space="preserve">FINGER PAINT DEMCO 500ML BLUE    </t>
  </si>
  <si>
    <t xml:space="preserve">FINGER PAINT DEMCO 500ML BROWN     </t>
  </si>
  <si>
    <t xml:space="preserve">FINGER PAINT DEMCO 500ML GREEN   </t>
  </si>
  <si>
    <t xml:space="preserve">FINGER PAINT DEMCO 500ML ORANGE    </t>
  </si>
  <si>
    <t xml:space="preserve">FINGER PAINT DEMCO 500ML VIOLET     </t>
  </si>
  <si>
    <t xml:space="preserve">FINGER PAINT DEMCO 500ML RED      </t>
  </si>
  <si>
    <t xml:space="preserve">FINGER PAINT DEMCO 500ML YELLOW    </t>
  </si>
  <si>
    <t xml:space="preserve">FINGER PAINT DEMCO 1000ML BLACK   </t>
  </si>
  <si>
    <t xml:space="preserve">FINGER PAINT DEMCO 1000ML BLUE   </t>
  </si>
  <si>
    <t xml:space="preserve">FINGER PAINT DEMCO 1000ML BROWN    </t>
  </si>
  <si>
    <t xml:space="preserve">FINGER PAINT DEMCO 1000ML GREEN  </t>
  </si>
  <si>
    <t xml:space="preserve">FINGER PAINT DEMCO 1000ML ORANGE   </t>
  </si>
  <si>
    <t xml:space="preserve">FINGER PAINT DEMCO 1000ML VIOLET </t>
  </si>
  <si>
    <t>FINGER PAINT DEMCO 1000ML YELLOW</t>
  </si>
  <si>
    <t xml:space="preserve">FINGER PAINT DEMCO 1000ML RED    </t>
  </si>
  <si>
    <t xml:space="preserve">BRUSH - FLAT WITH HOG BRISTLES LHF  23MM     </t>
  </si>
  <si>
    <t xml:space="preserve">BRUSH - FLAT WITH HOG BRISTLES  SHF  6MM     </t>
  </si>
  <si>
    <t xml:space="preserve">BRUSH - FLAT WITH HOG BRISTLES  SHF 10MM     </t>
  </si>
  <si>
    <t xml:space="preserve">BRUSH - FLAT WITH HOG BRISTLES  SHF 14MM     </t>
  </si>
  <si>
    <t xml:space="preserve">BRUSH - FLAT WITH HOG BRISTLES  SHF 21MM     </t>
  </si>
  <si>
    <t xml:space="preserve">BRUSH - ROUND WITH PONY BRISTLES LHR   3MM     </t>
  </si>
  <si>
    <t xml:space="preserve">BRUSH - ROUND WITH PONY BRISTLES  1.5MM     </t>
  </si>
  <si>
    <t xml:space="preserve">BRUSH - ROUND WITH PONY BRISTLES    2MM     </t>
  </si>
  <si>
    <t xml:space="preserve">BRUSH - ROUND WITH PONY BRISTLES  2.5MM     </t>
  </si>
  <si>
    <t xml:space="preserve">BRUSH - ROUND WITH PONY BRISTLES  3MM     </t>
  </si>
  <si>
    <t xml:space="preserve">BRUSH - ROUND WITH PONY BRISTLES    4MM     </t>
  </si>
  <si>
    <t xml:space="preserve">BRUSH - ROUND WITH HOG BRISTLES ETERNA  3MM     </t>
  </si>
  <si>
    <t xml:space="preserve">BRUSH - ROUND WITH HOG BRISTLES ETERNA  5MM     </t>
  </si>
  <si>
    <t xml:space="preserve">BRUSH - ROUND WITH HOG BRISTLES ETERNA 6MM     </t>
  </si>
  <si>
    <t xml:space="preserve">BRUSH-ROUND WITH HOG BRISTLES  3MM     </t>
  </si>
  <si>
    <t xml:space="preserve">BRUSH-ROUND WITH HOG BRISTLES   4MM     </t>
  </si>
  <si>
    <t xml:space="preserve">BRUSH-ROUND WITH HOG BRISTLES   5MM     </t>
  </si>
  <si>
    <t xml:space="preserve">BRUSH-ROUND WITH HOG BRISTLES   6MM     </t>
  </si>
  <si>
    <t xml:space="preserve">BRUSH - ROUND WITH NATURAL SABLE BRISTLE 1.8MM     </t>
  </si>
  <si>
    <t xml:space="preserve">BRUSH - ROUND WITH NATURAL SABLE BRISTLE 3.2MM     </t>
  </si>
  <si>
    <t xml:space="preserve">BRUSH ERGONOMIC GRIP  4IN    </t>
  </si>
  <si>
    <t xml:space="preserve">BRUSH ERGONOMIC GRIP  5IN    </t>
  </si>
  <si>
    <t xml:space="preserve">BRUSH ERGONOMIC GRIP  6IN      </t>
  </si>
  <si>
    <t xml:space="preserve">BRUSH STENCIL 401-3 BRISTLE     </t>
  </si>
  <si>
    <t xml:space="preserve">BRUSH STENCIL 401-6 BRISTLE     </t>
  </si>
  <si>
    <t xml:space="preserve">ALGINATE ALJA-SAFE 3LBS     </t>
  </si>
  <si>
    <t xml:space="preserve">ALGINATE ALJA-SAFE 20LBS    </t>
  </si>
  <si>
    <t xml:space="preserve">SAND CRAFT BEACH        10OZ </t>
  </si>
  <si>
    <t xml:space="preserve">SAND CRAFT BLACK        10OZ </t>
  </si>
  <si>
    <t xml:space="preserve">SAND CRAFT DARK BLUE    10OZ     </t>
  </si>
  <si>
    <t xml:space="preserve">SAND CRAFT GREEN        10OZ   </t>
  </si>
  <si>
    <t xml:space="preserve">SAND CRAFT LIGHT BLUE   10OZ  </t>
  </si>
  <si>
    <t xml:space="preserve">SAND CRAFT ORANGE       10OZ </t>
  </si>
  <si>
    <t xml:space="preserve">SAND CRAFT PINK         10OZ </t>
  </si>
  <si>
    <t xml:space="preserve">SAND CRAFT MAUVE        10OZ </t>
  </si>
  <si>
    <t xml:space="preserve">SAND CRAFT RED          10OZ </t>
  </si>
  <si>
    <t xml:space="preserve">SAND CRAFT WHITE       10OZ  </t>
  </si>
  <si>
    <t xml:space="preserve">SAND CRAFT YELLOW       10OZ  </t>
  </si>
  <si>
    <t xml:space="preserve">SCISSORS CLIP POINT 6         </t>
  </si>
  <si>
    <t xml:space="preserve">SCISSORS LEFT ROUND 51/4      </t>
  </si>
  <si>
    <t xml:space="preserve">SQUEEGEE PLASTIC HANDLE  9     </t>
  </si>
  <si>
    <t xml:space="preserve">OBTURATOR SPEEDBALL      237ML </t>
  </si>
  <si>
    <t xml:space="preserve">INK SILK SCR TEX 237ML RED     </t>
  </si>
  <si>
    <t xml:space="preserve">INK SILK SCR TEX 237ML YELLOW  </t>
  </si>
  <si>
    <t xml:space="preserve">MASK-EASE 19.6X30IN            </t>
  </si>
  <si>
    <t xml:space="preserve">INK SILK SCR TEX 237ML BROWN   </t>
  </si>
  <si>
    <t xml:space="preserve">INK SILK SCR TEX 237ML GREEN      </t>
  </si>
  <si>
    <t xml:space="preserve">INK SILK SCR TEX 237ML ORANGE  </t>
  </si>
  <si>
    <t xml:space="preserve">INK SILK SCR TEX 237ML VIOLET   </t>
  </si>
  <si>
    <t xml:space="preserve">CONSTRUCTION PAPER REG 18X24IN 50SHEETS ASSTORTED/10CLR     </t>
  </si>
  <si>
    <t xml:space="preserve">CONSTRUCTION PAPER REG 12X18IN 50SHEETS ASSTORTED/10CLR     </t>
  </si>
  <si>
    <t xml:space="preserve">PUSH-PINS PLAST ASSTORTED COLORS.   BX100 </t>
  </si>
  <si>
    <t xml:space="preserve">WAX CRAYON PRANG LARG. 400/BOX  </t>
  </si>
  <si>
    <t xml:space="preserve">TEMPERA BLOCK CRIMSON  6/PKG    </t>
  </si>
  <si>
    <t xml:space="preserve">TEMPERA BLOCK YELLOW  6/PKG    </t>
  </si>
  <si>
    <t xml:space="preserve">TEMPERA BLOCK GREEN  6/PKG    </t>
  </si>
  <si>
    <t xml:space="preserve">TEMPERA BLOCK TURQUOISE  6/PKG    </t>
  </si>
  <si>
    <t xml:space="preserve">TEMPERA BLOCK VIOLET  6/PKG    </t>
  </si>
  <si>
    <t xml:space="preserve">TEMPERA BLOCK BURNT SIENNA  6/PKG    </t>
  </si>
  <si>
    <t>PASTELS CONT SQ BLACK 2B   12/BOX</t>
  </si>
  <si>
    <t>PASTELS CONT SQ BLACK HB   12/BOX</t>
  </si>
  <si>
    <t>PASTELS CONT SQ SANG.NAT   12/BOX</t>
  </si>
  <si>
    <t>PASTELS CONT SQ WHITE 2B   12/BOX</t>
  </si>
  <si>
    <t>PASTELS CONT SQ WHITE HB   12/BOX</t>
  </si>
  <si>
    <t xml:space="preserve">PENHOLDER SPEEDBALL PLAST        </t>
  </si>
  <si>
    <t xml:space="preserve">PASTELS OIL MUNG 17MM 12CLRS </t>
  </si>
  <si>
    <t xml:space="preserve">CLR PENCIL PRANG 3.3MM 36CLRS  </t>
  </si>
  <si>
    <t>PENCIL DRAWING   B       NB7070</t>
  </si>
  <si>
    <t>TRAY PLASTIC (10hollows) ROUND W/COVER FC404-7</t>
  </si>
  <si>
    <t>PROTECTIVE  PLATE OPAQUE   9X12  54234</t>
  </si>
  <si>
    <t>PROTECTIVE  PLATE OPAQUE  12X18  54235</t>
  </si>
  <si>
    <t>PROTECTIVE  PLATE OPAQUE  18X24  54236</t>
  </si>
  <si>
    <t xml:space="preserve">MODELLING CLAY DAS WHITE 1KG       </t>
  </si>
  <si>
    <t xml:space="preserve">MODELLING CLAY DAS TERRA 1KG        </t>
  </si>
  <si>
    <t xml:space="preserve">RUBBER CEMENT ELM.120ML       </t>
  </si>
  <si>
    <t xml:space="preserve">INK COLOREX 250ML YELL PRIM      </t>
  </si>
  <si>
    <t xml:space="preserve">INK COLOREX 250ML VERMILLON   </t>
  </si>
  <si>
    <t xml:space="preserve">INK COLOREX 250ML MAGENTA    </t>
  </si>
  <si>
    <t xml:space="preserve">INK COLOREX 250ML ULTRAMARINE    </t>
  </si>
  <si>
    <t xml:space="preserve">INK COLOREX 250ML BLACK IVOR </t>
  </si>
  <si>
    <t xml:space="preserve">INK COLOREX 250ML WHITE         </t>
  </si>
  <si>
    <t xml:space="preserve">PAD TRACING PAPER 9X12IN  50S 702-321     </t>
  </si>
  <si>
    <t>PAD DRAWING INT'L  9X12  100sheets  BB</t>
  </si>
  <si>
    <t>PAD, CARTRIDGE (sketch book) 9X12  24sheets SPI BB</t>
  </si>
  <si>
    <t xml:space="preserve">RICE PAPER ROLL 18INX82FT             </t>
  </si>
  <si>
    <t xml:space="preserve">WATER COLOUR PAD AQUA XL  9X12        </t>
  </si>
  <si>
    <t xml:space="preserve">WATER COLOUR PAD AQUA XL 11X15        </t>
  </si>
  <si>
    <t xml:space="preserve">WATER COLOUR PAD AQUA XL 12X18        </t>
  </si>
  <si>
    <t xml:space="preserve">WATER COLOUR PAD AQUA XL 18X24         </t>
  </si>
  <si>
    <t xml:space="preserve">Total Value for Core &amp; Non-Core (Estimated Quantity x Unit Price): </t>
  </si>
  <si>
    <t>TOTAL VALUE</t>
  </si>
  <si>
    <t>Remarks - Identified if the Product is used in a Special Program</t>
  </si>
  <si>
    <t>Core Items Value ($)</t>
  </si>
  <si>
    <t>Non Core Items Value ($)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</si>
</sst>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$&quot;#,##0.00"/>
    <numFmt numFmtId="181" formatCode="mmmm\-yy"/>
    <numFmt numFmtId="182" formatCode="0_);\(0\)"/>
    <numFmt numFmtId="183" formatCode="#\ \ ###0"/>
    <numFmt numFmtId="184" formatCode="#,##0.00\ &quot;$&quot;"/>
    <numFmt numFmtId="185" formatCode="&quot;Vrai&quot;;&quot;Vrai&quot;;&quot;Faux&quot;"/>
    <numFmt numFmtId="186" formatCode="&quot;Actif&quot;;&quot;Actif&quot;;&quot;Inactif&quot;"/>
    <numFmt numFmtId="187" formatCode="[$€-2]\ #,##0.00_);[Red]\([$€-2]\ #,##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$&quot;;[Red]\-#,##0.00\ &quot;$&quot;"/>
    <numFmt numFmtId="192" formatCode="d\ mmmm\ yyyy"/>
    <numFmt numFmtId="193" formatCode="[$$-1009]#,##0.00;\-[$$-1009]#,##0.00"/>
    <numFmt numFmtId="194" formatCode="[$$-1009]#,##0.00"/>
    <numFmt numFmtId="195" formatCode="#\ \ ##0"/>
    <numFmt numFmtId="196" formatCode="##\-###\-###0"/>
    <numFmt numFmtId="197" formatCode="0.0%"/>
    <numFmt numFmtId="198" formatCode="#,##0.00\ &quot;$&quot;_-"/>
    <numFmt numFmtId="199" formatCode="[$-1009]mmmm\ d\,\ yyyy"/>
    <numFmt numFmtId="200" formatCode="[$-409]h:mm:ss\ AM/PM"/>
  </numFmts>
  <fonts count="8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urier New"/>
      <family val="3"/>
    </font>
    <font>
      <sz val="14"/>
      <name val="Arial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6"/>
      <name val="Calibri"/>
      <family val="2"/>
    </font>
    <font>
      <b/>
      <sz val="14"/>
      <name val="Calibri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9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sz val="16"/>
      <color rgb="FF000000"/>
      <name val="Calibri"/>
      <family val="2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>
        <color indexed="22"/>
      </right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thin">
        <color indexed="22"/>
      </right>
      <top>
        <color indexed="63"/>
      </top>
      <bottom style="hair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medium"/>
    </border>
    <border>
      <left style="medium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double"/>
    </border>
    <border>
      <left>
        <color indexed="63"/>
      </left>
      <right style="hair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50" fillId="2" borderId="0" applyNumberFormat="0" applyBorder="0" applyAlignment="0" applyProtection="0"/>
    <xf numFmtId="0" fontId="49" fillId="3" borderId="0" applyNumberFormat="0" applyBorder="0" applyAlignment="0" applyProtection="0"/>
    <xf numFmtId="0" fontId="50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4" borderId="0" applyNumberFormat="0" applyBorder="0" applyAlignment="0" applyProtection="0"/>
    <xf numFmtId="0" fontId="49" fillId="5" borderId="0" applyNumberFormat="0" applyBorder="0" applyAlignment="0" applyProtection="0"/>
    <xf numFmtId="0" fontId="50" fillId="5" borderId="0" applyNumberFormat="0" applyBorder="0" applyAlignment="0" applyProtection="0"/>
    <xf numFmtId="0" fontId="49" fillId="6" borderId="0" applyNumberFormat="0" applyBorder="0" applyAlignment="0" applyProtection="0"/>
    <xf numFmtId="0" fontId="50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8" borderId="0" applyNumberFormat="0" applyBorder="0" applyAlignment="0" applyProtection="0"/>
    <xf numFmtId="0" fontId="49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10" borderId="0" applyNumberFormat="0" applyBorder="0" applyAlignment="0" applyProtection="0"/>
    <xf numFmtId="0" fontId="50" fillId="10" borderId="0" applyNumberFormat="0" applyBorder="0" applyAlignment="0" applyProtection="0"/>
    <xf numFmtId="0" fontId="49" fillId="11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52" fillId="15" borderId="0" applyNumberFormat="0" applyBorder="0" applyAlignment="0" applyProtection="0"/>
    <xf numFmtId="0" fontId="51" fillId="16" borderId="0" applyNumberFormat="0" applyBorder="0" applyAlignment="0" applyProtection="0"/>
    <xf numFmtId="0" fontId="52" fillId="16" borderId="0" applyNumberFormat="0" applyBorder="0" applyAlignment="0" applyProtection="0"/>
    <xf numFmtId="0" fontId="51" fillId="17" borderId="0" applyNumberFormat="0" applyBorder="0" applyAlignment="0" applyProtection="0"/>
    <xf numFmtId="0" fontId="52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0" borderId="0" applyNumberFormat="0" applyBorder="0" applyAlignment="0" applyProtection="0"/>
    <xf numFmtId="0" fontId="51" fillId="21" borderId="0" applyNumberFormat="0" applyBorder="0" applyAlignment="0" applyProtection="0"/>
    <xf numFmtId="0" fontId="52" fillId="21" borderId="0" applyNumberFormat="0" applyBorder="0" applyAlignment="0" applyProtection="0"/>
    <xf numFmtId="0" fontId="51" fillId="22" borderId="0" applyNumberFormat="0" applyBorder="0" applyAlignment="0" applyProtection="0"/>
    <xf numFmtId="0" fontId="52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0" fontId="5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4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6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9" fillId="31" borderId="1" applyNumberFormat="0" applyAlignment="0" applyProtection="0"/>
    <xf numFmtId="0" fontId="70" fillId="31" borderId="1" applyNumberFormat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3" fillId="32" borderId="0" applyNumberFormat="0" applyBorder="0" applyAlignment="0" applyProtection="0"/>
    <xf numFmtId="0" fontId="74" fillId="32" borderId="0" applyNumberFormat="0" applyBorder="0" applyAlignment="0" applyProtection="0"/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29" borderId="3" applyNumberFormat="0" applyFont="0" applyAlignment="0" applyProtection="0"/>
    <xf numFmtId="0" fontId="75" fillId="27" borderId="8" applyNumberForma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13" xfId="0" applyFont="1" applyFill="1" applyBorder="1" applyAlignment="1" applyProtection="1">
      <alignment/>
      <protection locked="0"/>
    </xf>
    <xf numFmtId="0" fontId="8" fillId="0" borderId="14" xfId="0" applyFont="1" applyFill="1" applyBorder="1" applyAlignment="1" applyProtection="1">
      <alignment/>
      <protection locked="0"/>
    </xf>
    <xf numFmtId="0" fontId="6" fillId="33" borderId="15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 applyProtection="1">
      <alignment horizontal="center"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4" borderId="20" xfId="0" applyFont="1" applyFill="1" applyBorder="1" applyAlignment="1" applyProtection="1">
      <alignment/>
      <protection locked="0"/>
    </xf>
    <xf numFmtId="0" fontId="8" fillId="34" borderId="21" xfId="0" applyFont="1" applyFill="1" applyBorder="1" applyAlignment="1" applyProtection="1">
      <alignment/>
      <protection locked="0"/>
    </xf>
    <xf numFmtId="0" fontId="8" fillId="34" borderId="22" xfId="0" applyFont="1" applyFill="1" applyBorder="1" applyAlignment="1" applyProtection="1">
      <alignment/>
      <protection locked="0"/>
    </xf>
    <xf numFmtId="0" fontId="8" fillId="34" borderId="23" xfId="0" applyFont="1" applyFill="1" applyBorder="1" applyAlignment="1" applyProtection="1">
      <alignment/>
      <protection locked="0"/>
    </xf>
    <xf numFmtId="1" fontId="8" fillId="0" borderId="16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8" fillId="33" borderId="24" xfId="0" applyFont="1" applyFill="1" applyBorder="1" applyAlignment="1" applyProtection="1">
      <alignment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8" fillId="33" borderId="25" xfId="0" applyFont="1" applyFill="1" applyBorder="1" applyAlignment="1" applyProtection="1">
      <alignment/>
      <protection locked="0"/>
    </xf>
    <xf numFmtId="0" fontId="8" fillId="33" borderId="26" xfId="0" applyFont="1" applyFill="1" applyBorder="1" applyAlignment="1" applyProtection="1">
      <alignment/>
      <protection locked="0"/>
    </xf>
    <xf numFmtId="0" fontId="8" fillId="33" borderId="27" xfId="0" applyFont="1" applyFill="1" applyBorder="1" applyAlignment="1" applyProtection="1">
      <alignment/>
      <protection locked="0"/>
    </xf>
    <xf numFmtId="0" fontId="8" fillId="0" borderId="17" xfId="0" applyFont="1" applyFill="1" applyBorder="1" applyAlignment="1" applyProtection="1">
      <alignment/>
      <protection locked="0"/>
    </xf>
    <xf numFmtId="0" fontId="8" fillId="0" borderId="18" xfId="0" applyFont="1" applyFill="1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/>
      <protection locked="0"/>
    </xf>
    <xf numFmtId="0" fontId="8" fillId="0" borderId="24" xfId="0" applyFont="1" applyFill="1" applyBorder="1" applyAlignment="1" applyProtection="1">
      <alignment/>
      <protection locked="0"/>
    </xf>
    <xf numFmtId="0" fontId="8" fillId="33" borderId="28" xfId="0" applyFont="1" applyFill="1" applyBorder="1" applyAlignment="1" applyProtection="1">
      <alignment/>
      <protection locked="0"/>
    </xf>
    <xf numFmtId="0" fontId="8" fillId="33" borderId="29" xfId="0" applyFont="1" applyFill="1" applyBorder="1" applyAlignment="1" applyProtection="1">
      <alignment/>
      <protection locked="0"/>
    </xf>
    <xf numFmtId="0" fontId="8" fillId="34" borderId="17" xfId="0" applyFont="1" applyFill="1" applyBorder="1" applyAlignment="1" applyProtection="1">
      <alignment/>
      <protection locked="0"/>
    </xf>
    <xf numFmtId="0" fontId="8" fillId="34" borderId="18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8" fillId="33" borderId="20" xfId="0" applyFont="1" applyFill="1" applyBorder="1" applyAlignment="1" applyProtection="1">
      <alignment/>
      <protection locked="0"/>
    </xf>
    <xf numFmtId="0" fontId="8" fillId="33" borderId="21" xfId="0" applyFont="1" applyFill="1" applyBorder="1" applyAlignment="1" applyProtection="1">
      <alignment/>
      <protection locked="0"/>
    </xf>
    <xf numFmtId="0" fontId="8" fillId="33" borderId="22" xfId="0" applyFont="1" applyFill="1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8" fillId="34" borderId="13" xfId="0" applyFont="1" applyFill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/>
      <protection locked="0"/>
    </xf>
    <xf numFmtId="0" fontId="8" fillId="34" borderId="24" xfId="0" applyFont="1" applyFill="1" applyBorder="1" applyAlignment="1" applyProtection="1">
      <alignment/>
      <protection locked="0"/>
    </xf>
    <xf numFmtId="0" fontId="8" fillId="34" borderId="19" xfId="0" applyFont="1" applyFill="1" applyBorder="1" applyAlignment="1" applyProtection="1">
      <alignment/>
      <protection locked="0"/>
    </xf>
    <xf numFmtId="0" fontId="8" fillId="33" borderId="0" xfId="0" applyFont="1" applyFill="1" applyAlignment="1" applyProtection="1">
      <alignment/>
      <protection locked="0"/>
    </xf>
    <xf numFmtId="0" fontId="8" fillId="33" borderId="30" xfId="0" applyFont="1" applyFill="1" applyBorder="1" applyAlignment="1" applyProtection="1">
      <alignment/>
      <protection locked="0"/>
    </xf>
    <xf numFmtId="0" fontId="8" fillId="33" borderId="31" xfId="0" applyFont="1" applyFill="1" applyBorder="1" applyAlignment="1" applyProtection="1">
      <alignment/>
      <protection locked="0"/>
    </xf>
    <xf numFmtId="0" fontId="8" fillId="0" borderId="25" xfId="0" applyFont="1" applyFill="1" applyBorder="1" applyAlignment="1" applyProtection="1">
      <alignment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 locked="0"/>
    </xf>
    <xf numFmtId="0" fontId="44" fillId="34" borderId="23" xfId="0" applyFont="1" applyFill="1" applyBorder="1" applyAlignment="1" applyProtection="1">
      <alignment/>
      <protection locked="0"/>
    </xf>
    <xf numFmtId="0" fontId="6" fillId="0" borderId="17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10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33" borderId="23" xfId="0" applyFont="1" applyFill="1" applyBorder="1" applyAlignment="1" applyProtection="1">
      <alignment/>
      <protection locked="0"/>
    </xf>
    <xf numFmtId="0" fontId="8" fillId="0" borderId="23" xfId="0" applyFont="1" applyBorder="1" applyAlignment="1" applyProtection="1">
      <alignment/>
      <protection locked="0"/>
    </xf>
    <xf numFmtId="0" fontId="8" fillId="34" borderId="23" xfId="0" applyFont="1" applyFill="1" applyBorder="1" applyAlignment="1" applyProtection="1">
      <alignment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8" fillId="33" borderId="19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4" fillId="33" borderId="18" xfId="0" applyFont="1" applyFill="1" applyBorder="1" applyAlignment="1" applyProtection="1">
      <alignment/>
      <protection locked="0"/>
    </xf>
    <xf numFmtId="0" fontId="44" fillId="33" borderId="19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Alignment="1" applyProtection="1">
      <alignment/>
      <protection locked="0"/>
    </xf>
    <xf numFmtId="0" fontId="44" fillId="33" borderId="23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 locked="0"/>
    </xf>
    <xf numFmtId="170" fontId="8" fillId="0" borderId="0" xfId="72" applyFont="1" applyFill="1" applyBorder="1" applyAlignment="1" applyProtection="1">
      <alignment horizontal="center" vertical="center"/>
      <protection locked="0"/>
    </xf>
    <xf numFmtId="170" fontId="8" fillId="0" borderId="18" xfId="72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6" fillId="0" borderId="22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8" fillId="0" borderId="20" xfId="0" applyFont="1" applyFill="1" applyBorder="1" applyAlignment="1" applyProtection="1">
      <alignment/>
      <protection locked="0"/>
    </xf>
    <xf numFmtId="0" fontId="8" fillId="0" borderId="21" xfId="0" applyFont="1" applyFill="1" applyBorder="1" applyAlignment="1" applyProtection="1">
      <alignment/>
      <protection locked="0"/>
    </xf>
    <xf numFmtId="0" fontId="8" fillId="0" borderId="22" xfId="0" applyFont="1" applyFill="1" applyBorder="1" applyAlignment="1" applyProtection="1">
      <alignment/>
      <protection locked="0"/>
    </xf>
    <xf numFmtId="0" fontId="8" fillId="0" borderId="23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Border="1" applyAlignment="1" applyProtection="1">
      <alignment horizontal="left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/>
      <protection/>
    </xf>
    <xf numFmtId="0" fontId="8" fillId="0" borderId="16" xfId="0" applyFont="1" applyFill="1" applyBorder="1" applyAlignment="1" applyProtection="1">
      <alignment horizontal="center"/>
      <protection/>
    </xf>
    <xf numFmtId="0" fontId="44" fillId="33" borderId="16" xfId="0" applyFont="1" applyFill="1" applyBorder="1" applyAlignment="1" applyProtection="1">
      <alignment horizontal="center"/>
      <protection/>
    </xf>
    <xf numFmtId="170" fontId="8" fillId="0" borderId="16" xfId="72" applyFont="1" applyFill="1" applyBorder="1" applyAlignment="1" applyProtection="1">
      <alignment horizontal="center" vertical="center"/>
      <protection/>
    </xf>
    <xf numFmtId="0" fontId="8" fillId="0" borderId="16" xfId="0" applyFont="1" applyBorder="1" applyAlignment="1">
      <alignment horizontal="center"/>
    </xf>
    <xf numFmtId="1" fontId="6" fillId="0" borderId="0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82" fontId="8" fillId="0" borderId="16" xfId="72" applyNumberFormat="1" applyFont="1" applyFill="1" applyBorder="1" applyAlignment="1" applyProtection="1">
      <alignment horizontal="center" vertical="center"/>
      <protection/>
    </xf>
    <xf numFmtId="0" fontId="8" fillId="0" borderId="16" xfId="0" applyFont="1" applyFill="1" applyBorder="1" applyAlignment="1">
      <alignment horizontal="center"/>
    </xf>
    <xf numFmtId="0" fontId="44" fillId="0" borderId="16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0" fontId="8" fillId="33" borderId="16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182" fontId="8" fillId="0" borderId="0" xfId="72" applyNumberFormat="1" applyFont="1" applyFill="1" applyBorder="1" applyAlignment="1" applyProtection="1">
      <alignment horizontal="center" vertical="center"/>
      <protection/>
    </xf>
    <xf numFmtId="0" fontId="7" fillId="35" borderId="33" xfId="0" applyFont="1" applyFill="1" applyBorder="1" applyAlignment="1" applyProtection="1">
      <alignment horizontal="center" wrapText="1"/>
      <protection locked="0"/>
    </xf>
    <xf numFmtId="0" fontId="83" fillId="36" borderId="16" xfId="0" applyFont="1" applyFill="1" applyBorder="1" applyAlignment="1">
      <alignment horizontal="center"/>
    </xf>
    <xf numFmtId="0" fontId="83" fillId="37" borderId="16" xfId="0" applyFont="1" applyFill="1" applyBorder="1" applyAlignment="1">
      <alignment horizontal="center" wrapText="1"/>
    </xf>
    <xf numFmtId="0" fontId="83" fillId="37" borderId="34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70" fontId="9" fillId="0" borderId="0" xfId="75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center" wrapText="1"/>
      <protection locked="0"/>
    </xf>
    <xf numFmtId="0" fontId="6" fillId="38" borderId="16" xfId="0" applyFont="1" applyFill="1" applyBorder="1" applyAlignment="1" applyProtection="1">
      <alignment horizontal="left" wrapText="1"/>
      <protection/>
    </xf>
    <xf numFmtId="0" fontId="8" fillId="0" borderId="0" xfId="0" applyFont="1" applyFill="1" applyAlignment="1" applyProtection="1">
      <alignment horizontal="center"/>
      <protection locked="0"/>
    </xf>
    <xf numFmtId="0" fontId="8" fillId="0" borderId="16" xfId="0" applyFont="1" applyBorder="1" applyAlignment="1">
      <alignment horizontal="left" wrapText="1"/>
    </xf>
    <xf numFmtId="0" fontId="44" fillId="0" borderId="0" xfId="0" applyFont="1" applyFill="1" applyBorder="1" applyAlignment="1" applyProtection="1">
      <alignment horizontal="center"/>
      <protection locked="0"/>
    </xf>
    <xf numFmtId="0" fontId="83" fillId="0" borderId="35" xfId="0" applyFont="1" applyFill="1" applyBorder="1" applyAlignment="1">
      <alignment horizontal="center"/>
    </xf>
    <xf numFmtId="0" fontId="6" fillId="38" borderId="16" xfId="0" applyFont="1" applyFill="1" applyBorder="1" applyAlignment="1" applyProtection="1">
      <alignment horizontal="left"/>
      <protection/>
    </xf>
    <xf numFmtId="0" fontId="8" fillId="0" borderId="16" xfId="0" applyFont="1" applyFill="1" applyBorder="1" applyAlignment="1" applyProtection="1">
      <alignment horizontal="left" wrapText="1"/>
      <protection/>
    </xf>
    <xf numFmtId="0" fontId="84" fillId="39" borderId="16" xfId="0" applyFont="1" applyFill="1" applyBorder="1" applyAlignment="1" applyProtection="1">
      <alignment horizontal="left" wrapText="1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170" fontId="6" fillId="40" borderId="16" xfId="75" applyFont="1" applyFill="1" applyBorder="1" applyAlignment="1" applyProtection="1">
      <alignment horizontal="center" vertical="center" wrapText="1"/>
      <protection locked="0"/>
    </xf>
    <xf numFmtId="0" fontId="6" fillId="40" borderId="16" xfId="0" applyFont="1" applyFill="1" applyBorder="1" applyAlignment="1" applyProtection="1">
      <alignment horizontal="center" vertical="center" wrapText="1"/>
      <protection locked="0"/>
    </xf>
    <xf numFmtId="0" fontId="6" fillId="40" borderId="16" xfId="0" applyFont="1" applyFill="1" applyBorder="1" applyAlignment="1" applyProtection="1">
      <alignment horizontal="center" vertical="center" wrapText="1"/>
      <protection locked="0"/>
    </xf>
    <xf numFmtId="0" fontId="6" fillId="40" borderId="16" xfId="0" applyFont="1" applyFill="1" applyBorder="1" applyAlignment="1" applyProtection="1">
      <alignment horizontal="center" vertical="center"/>
      <protection locked="0"/>
    </xf>
    <xf numFmtId="0" fontId="6" fillId="40" borderId="16" xfId="0" applyFont="1" applyFill="1" applyBorder="1" applyAlignment="1" applyProtection="1">
      <alignment horizontal="center" vertical="center"/>
      <protection locked="0"/>
    </xf>
    <xf numFmtId="0" fontId="8" fillId="0" borderId="37" xfId="0" applyFont="1" applyBorder="1" applyAlignment="1">
      <alignment horizontal="left" wrapText="1"/>
    </xf>
    <xf numFmtId="0" fontId="8" fillId="33" borderId="37" xfId="0" applyFont="1" applyFill="1" applyBorder="1" applyAlignment="1">
      <alignment horizontal="left" wrapText="1"/>
    </xf>
    <xf numFmtId="0" fontId="8" fillId="0" borderId="37" xfId="0" applyFont="1" applyBorder="1" applyAlignment="1" applyProtection="1">
      <alignment horizontal="left" wrapText="1"/>
      <protection locked="0"/>
    </xf>
    <xf numFmtId="0" fontId="8" fillId="0" borderId="37" xfId="0" applyFont="1" applyBorder="1" applyAlignment="1">
      <alignment horizontal="left"/>
    </xf>
    <xf numFmtId="49" fontId="8" fillId="33" borderId="37" xfId="0" applyNumberFormat="1" applyFont="1" applyFill="1" applyBorder="1" applyAlignment="1">
      <alignment horizontal="left"/>
    </xf>
    <xf numFmtId="0" fontId="44" fillId="33" borderId="37" xfId="0" applyFont="1" applyFill="1" applyBorder="1" applyAlignment="1">
      <alignment horizontal="left"/>
    </xf>
    <xf numFmtId="0" fontId="44" fillId="33" borderId="37" xfId="0" applyFont="1" applyFill="1" applyBorder="1" applyAlignment="1">
      <alignment horizontal="left" wrapText="1"/>
    </xf>
    <xf numFmtId="0" fontId="6" fillId="0" borderId="11" xfId="0" applyFont="1" applyFill="1" applyBorder="1" applyAlignment="1" applyProtection="1">
      <alignment wrapText="1"/>
      <protection locked="0"/>
    </xf>
    <xf numFmtId="0" fontId="6" fillId="0" borderId="11" xfId="0" applyFont="1" applyFill="1" applyBorder="1" applyAlignment="1" applyProtection="1">
      <alignment horizontal="center" vertical="center"/>
      <protection locked="0"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170" fontId="8" fillId="0" borderId="11" xfId="72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6" fillId="0" borderId="38" xfId="0" applyFont="1" applyBorder="1" applyAlignment="1" applyProtection="1">
      <alignment horizontal="center" wrapText="1"/>
      <protection locked="0"/>
    </xf>
    <xf numFmtId="0" fontId="10" fillId="0" borderId="0" xfId="0" applyFont="1" applyAlignment="1">
      <alignment/>
    </xf>
    <xf numFmtId="0" fontId="8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39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44" fontId="8" fillId="33" borderId="17" xfId="69" applyNumberFormat="1" applyFont="1" applyFill="1" applyBorder="1" applyAlignment="1" applyProtection="1">
      <alignment/>
      <protection locked="0"/>
    </xf>
    <xf numFmtId="170" fontId="8" fillId="0" borderId="0" xfId="72" applyFont="1" applyFill="1" applyBorder="1" applyAlignment="1" applyProtection="1">
      <alignment horizontal="center" vertical="center"/>
      <protection/>
    </xf>
    <xf numFmtId="0" fontId="6" fillId="9" borderId="16" xfId="0" applyFont="1" applyFill="1" applyBorder="1" applyAlignment="1" applyProtection="1">
      <alignment horizontal="center" vertical="center" wrapText="1"/>
      <protection locked="0"/>
    </xf>
    <xf numFmtId="170" fontId="8" fillId="0" borderId="12" xfId="72" applyFont="1" applyFill="1" applyBorder="1" applyAlignment="1" applyProtection="1">
      <alignment horizontal="center" vertical="center"/>
      <protection locked="0"/>
    </xf>
    <xf numFmtId="44" fontId="6" fillId="33" borderId="40" xfId="0" applyNumberFormat="1" applyFont="1" applyFill="1" applyBorder="1" applyAlignment="1" applyProtection="1">
      <alignment/>
      <protection locked="0"/>
    </xf>
    <xf numFmtId="2" fontId="8" fillId="0" borderId="0" xfId="69" applyNumberFormat="1" applyFont="1" applyFill="1" applyBorder="1" applyAlignment="1" applyProtection="1">
      <alignment horizontal="center" vertical="center"/>
      <protection/>
    </xf>
    <xf numFmtId="2" fontId="8" fillId="0" borderId="0" xfId="72" applyNumberFormat="1" applyFont="1" applyFill="1" applyBorder="1" applyAlignment="1" applyProtection="1">
      <alignment horizontal="center" vertical="center"/>
      <protection/>
    </xf>
    <xf numFmtId="44" fontId="8" fillId="33" borderId="0" xfId="69" applyNumberFormat="1" applyFont="1" applyFill="1" applyBorder="1" applyAlignment="1" applyProtection="1">
      <alignment horizontal="center"/>
      <protection locked="0"/>
    </xf>
    <xf numFmtId="44" fontId="6" fillId="0" borderId="39" xfId="0" applyNumberFormat="1" applyFont="1" applyFill="1" applyBorder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3" fillId="36" borderId="16" xfId="0" applyFont="1" applyFill="1" applyBorder="1" applyAlignment="1">
      <alignment horizontal="center" vertical="center"/>
    </xf>
    <xf numFmtId="0" fontId="83" fillId="37" borderId="16" xfId="0" applyFont="1" applyFill="1" applyBorder="1" applyAlignment="1">
      <alignment horizontal="center" vertical="center" wrapText="1"/>
    </xf>
    <xf numFmtId="0" fontId="83" fillId="37" borderId="34" xfId="0" applyFont="1" applyFill="1" applyBorder="1" applyAlignment="1">
      <alignment horizontal="center" vertical="center" wrapText="1"/>
    </xf>
    <xf numFmtId="0" fontId="83" fillId="0" borderId="33" xfId="0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0" fontId="83" fillId="36" borderId="41" xfId="0" applyFont="1" applyFill="1" applyBorder="1" applyAlignment="1">
      <alignment horizontal="center" vertical="center"/>
    </xf>
    <xf numFmtId="0" fontId="9" fillId="41" borderId="42" xfId="0" applyFont="1" applyFill="1" applyBorder="1" applyAlignment="1" applyProtection="1">
      <alignment horizontal="center" vertical="center" wrapText="1"/>
      <protection locked="0"/>
    </xf>
    <xf numFmtId="0" fontId="9" fillId="41" borderId="43" xfId="0" applyFont="1" applyFill="1" applyBorder="1" applyAlignment="1" applyProtection="1">
      <alignment horizontal="center" vertical="center" wrapText="1"/>
      <protection locked="0"/>
    </xf>
    <xf numFmtId="0" fontId="9" fillId="41" borderId="44" xfId="0" applyFont="1" applyFill="1" applyBorder="1" applyAlignment="1" applyProtection="1">
      <alignment horizontal="center" vertical="center" wrapText="1"/>
      <protection locked="0"/>
    </xf>
    <xf numFmtId="0" fontId="86" fillId="41" borderId="45" xfId="0" applyFont="1" applyFill="1" applyBorder="1" applyAlignment="1" applyProtection="1">
      <alignment horizontal="center"/>
      <protection locked="0"/>
    </xf>
    <xf numFmtId="0" fontId="86" fillId="41" borderId="46" xfId="0" applyFont="1" applyFill="1" applyBorder="1" applyAlignment="1" applyProtection="1">
      <alignment horizontal="center"/>
      <protection locked="0"/>
    </xf>
    <xf numFmtId="0" fontId="86" fillId="41" borderId="47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70" fontId="6" fillId="0" borderId="0" xfId="75" applyFont="1" applyFill="1" applyBorder="1" applyAlignment="1" applyProtection="1">
      <alignment horizontal="left" vertical="center"/>
      <protection locked="0"/>
    </xf>
  </cellXfs>
  <cellStyles count="11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entaire 2" xfId="71"/>
    <cellStyle name="Currency" xfId="72"/>
    <cellStyle name="Currency [0]" xfId="73"/>
    <cellStyle name="Currency 2" xfId="74"/>
    <cellStyle name="Currency 2 2" xfId="75"/>
    <cellStyle name="Currency 2 2 2" xfId="76"/>
    <cellStyle name="Currency 2 3" xfId="77"/>
    <cellStyle name="Currency 2 3 2" xfId="78"/>
    <cellStyle name="Currency 2 4" xfId="79"/>
    <cellStyle name="Currency 3" xfId="80"/>
    <cellStyle name="Currency 3 2" xfId="81"/>
    <cellStyle name="Currency 3 2 2" xfId="82"/>
    <cellStyle name="Currency 3 3" xfId="83"/>
    <cellStyle name="Currency 3 3 2" xfId="84"/>
    <cellStyle name="Currency 4" xfId="85"/>
    <cellStyle name="Currency 4 2" xfId="86"/>
    <cellStyle name="Currency 4 2 2" xfId="87"/>
    <cellStyle name="Currency 4 3" xfId="88"/>
    <cellStyle name="Currency 5" xfId="89"/>
    <cellStyle name="Currency 6" xfId="90"/>
    <cellStyle name="Explanatory Text" xfId="91"/>
    <cellStyle name="Explanatory Text 2" xfId="92"/>
    <cellStyle name="Followed Hyperlink" xfId="93"/>
    <cellStyle name="Good" xfId="94"/>
    <cellStyle name="Good 2" xfId="95"/>
    <cellStyle name="Heading 1" xfId="96"/>
    <cellStyle name="Heading 1 2" xfId="97"/>
    <cellStyle name="Heading 2" xfId="98"/>
    <cellStyle name="Heading 2 2" xfId="99"/>
    <cellStyle name="Heading 3" xfId="100"/>
    <cellStyle name="Heading 3 2" xfId="101"/>
    <cellStyle name="Heading 4" xfId="102"/>
    <cellStyle name="Heading 4 2" xfId="103"/>
    <cellStyle name="Hyperlink" xfId="104"/>
    <cellStyle name="Input" xfId="105"/>
    <cellStyle name="Input 2" xfId="106"/>
    <cellStyle name="Linked Cell" xfId="107"/>
    <cellStyle name="Linked Cell 2" xfId="108"/>
    <cellStyle name="Neutral" xfId="109"/>
    <cellStyle name="Neutral 2" xfId="110"/>
    <cellStyle name="Normal 2" xfId="111"/>
    <cellStyle name="Normal 2 2" xfId="112"/>
    <cellStyle name="Normal 2 2 2" xfId="113"/>
    <cellStyle name="Normal 2 3" xfId="114"/>
    <cellStyle name="Normal 2 4" xfId="115"/>
    <cellStyle name="Normal 3" xfId="116"/>
    <cellStyle name="Normal 3 2" xfId="117"/>
    <cellStyle name="Normal 3 3" xfId="118"/>
    <cellStyle name="Normal 4" xfId="119"/>
    <cellStyle name="Normal 5" xfId="120"/>
    <cellStyle name="Note" xfId="121"/>
    <cellStyle name="Output" xfId="122"/>
    <cellStyle name="Output 2" xfId="123"/>
    <cellStyle name="Percent" xfId="124"/>
    <cellStyle name="Title" xfId="125"/>
    <cellStyle name="Total" xfId="126"/>
    <cellStyle name="Total 2" xfId="127"/>
    <cellStyle name="Warning Text" xfId="128"/>
    <cellStyle name="Warning Text 2" xfId="129"/>
  </cellStyles>
  <dxfs count="7"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" name="WordArt 2"/>
        <xdr:cNvSpPr>
          <a:spLocks/>
        </xdr:cNvSpPr>
      </xdr:nvSpPr>
      <xdr:spPr>
        <a:xfrm>
          <a:off x="1447800" y="95811975"/>
          <a:ext cx="8610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" name="WordArt 3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3" name="WordArt 4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4" name="WordArt 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5" name="WordArt 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6" name="WordArt 7"/>
        <xdr:cNvSpPr>
          <a:spLocks/>
        </xdr:cNvSpPr>
      </xdr:nvSpPr>
      <xdr:spPr>
        <a:xfrm>
          <a:off x="1485900" y="105251250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383</xdr:row>
      <xdr:rowOff>0</xdr:rowOff>
    </xdr:from>
    <xdr:to>
      <xdr:col>2</xdr:col>
      <xdr:colOff>190500</xdr:colOff>
      <xdr:row>383</xdr:row>
      <xdr:rowOff>0</xdr:rowOff>
    </xdr:to>
    <xdr:sp>
      <xdr:nvSpPr>
        <xdr:cNvPr id="7" name="WordArt 8"/>
        <xdr:cNvSpPr>
          <a:spLocks/>
        </xdr:cNvSpPr>
      </xdr:nvSpPr>
      <xdr:spPr>
        <a:xfrm>
          <a:off x="1447800" y="95811975"/>
          <a:ext cx="7839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8" name="AutoShape 9"/>
        <xdr:cNvSpPr>
          <a:spLocks/>
        </xdr:cNvSpPr>
      </xdr:nvSpPr>
      <xdr:spPr>
        <a:xfrm>
          <a:off x="10058400" y="95811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9" name="WordArt 10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0" name="WordArt 11"/>
        <xdr:cNvSpPr>
          <a:spLocks/>
        </xdr:cNvSpPr>
      </xdr:nvSpPr>
      <xdr:spPr>
        <a:xfrm>
          <a:off x="1485900" y="105251250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327</xdr:row>
      <xdr:rowOff>0</xdr:rowOff>
    </xdr:from>
    <xdr:to>
      <xdr:col>2</xdr:col>
      <xdr:colOff>190500</xdr:colOff>
      <xdr:row>327</xdr:row>
      <xdr:rowOff>0</xdr:rowOff>
    </xdr:to>
    <xdr:sp>
      <xdr:nvSpPr>
        <xdr:cNvPr id="11" name="WordArt 12"/>
        <xdr:cNvSpPr>
          <a:spLocks/>
        </xdr:cNvSpPr>
      </xdr:nvSpPr>
      <xdr:spPr>
        <a:xfrm>
          <a:off x="1447800" y="81848325"/>
          <a:ext cx="7839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10058400" y="81848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3" name="WordArt 14"/>
        <xdr:cNvSpPr>
          <a:spLocks/>
        </xdr:cNvSpPr>
      </xdr:nvSpPr>
      <xdr:spPr>
        <a:xfrm>
          <a:off x="1485900" y="105251250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4" name="WordArt 15"/>
        <xdr:cNvSpPr>
          <a:spLocks/>
        </xdr:cNvSpPr>
      </xdr:nvSpPr>
      <xdr:spPr>
        <a:xfrm>
          <a:off x="1485900" y="105251250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5" name="WordArt 16"/>
        <xdr:cNvSpPr>
          <a:spLocks/>
        </xdr:cNvSpPr>
      </xdr:nvSpPr>
      <xdr:spPr>
        <a:xfrm>
          <a:off x="1485900" y="105251250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420</xdr:row>
      <xdr:rowOff>0</xdr:rowOff>
    </xdr:from>
    <xdr:to>
      <xdr:col>3</xdr:col>
      <xdr:colOff>0</xdr:colOff>
      <xdr:row>420</xdr:row>
      <xdr:rowOff>0</xdr:rowOff>
    </xdr:to>
    <xdr:sp>
      <xdr:nvSpPr>
        <xdr:cNvPr id="16" name="WordArt 17"/>
        <xdr:cNvSpPr>
          <a:spLocks/>
        </xdr:cNvSpPr>
      </xdr:nvSpPr>
      <xdr:spPr>
        <a:xfrm>
          <a:off x="1485900" y="105251250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7" name="WordArt 18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8" name="WordArt 19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952500</xdr:colOff>
      <xdr:row>327</xdr:row>
      <xdr:rowOff>0</xdr:rowOff>
    </xdr:from>
    <xdr:to>
      <xdr:col>2</xdr:col>
      <xdr:colOff>371475</xdr:colOff>
      <xdr:row>327</xdr:row>
      <xdr:rowOff>0</xdr:rowOff>
    </xdr:to>
    <xdr:sp>
      <xdr:nvSpPr>
        <xdr:cNvPr id="19" name="WordArt 20"/>
        <xdr:cNvSpPr>
          <a:spLocks/>
        </xdr:cNvSpPr>
      </xdr:nvSpPr>
      <xdr:spPr>
        <a:xfrm>
          <a:off x="2400300" y="81848325"/>
          <a:ext cx="706755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70"/>
            </a:avLst>
          </a:prstTxWarp>
        </a:bodyPr>
        <a:p>
          <a:pPr algn="ctr"/>
          <a:r>
            <a:rPr sz="3200" i="1" b="1" kern="10" spc="-16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0" name="WordArt 23"/>
        <xdr:cNvSpPr>
          <a:spLocks/>
        </xdr:cNvSpPr>
      </xdr:nvSpPr>
      <xdr:spPr>
        <a:xfrm>
          <a:off x="1447800" y="95811975"/>
          <a:ext cx="8610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1" name="WordArt 24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2" name="WordArt 2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3" name="WordArt 2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4" name="WordArt 27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5" name="WordArt 28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383</xdr:row>
      <xdr:rowOff>0</xdr:rowOff>
    </xdr:from>
    <xdr:to>
      <xdr:col>2</xdr:col>
      <xdr:colOff>190500</xdr:colOff>
      <xdr:row>383</xdr:row>
      <xdr:rowOff>0</xdr:rowOff>
    </xdr:to>
    <xdr:sp>
      <xdr:nvSpPr>
        <xdr:cNvPr id="26" name="WordArt 29"/>
        <xdr:cNvSpPr>
          <a:spLocks/>
        </xdr:cNvSpPr>
      </xdr:nvSpPr>
      <xdr:spPr>
        <a:xfrm>
          <a:off x="1447800" y="95811975"/>
          <a:ext cx="7839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7" name="AutoShape 30"/>
        <xdr:cNvSpPr>
          <a:spLocks/>
        </xdr:cNvSpPr>
      </xdr:nvSpPr>
      <xdr:spPr>
        <a:xfrm>
          <a:off x="10058400" y="95811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8" name="WordArt 31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29" name="WordArt 32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3</xdr:col>
      <xdr:colOff>0</xdr:colOff>
      <xdr:row>358</xdr:row>
      <xdr:rowOff>0</xdr:rowOff>
    </xdr:from>
    <xdr:to>
      <xdr:col>3</xdr:col>
      <xdr:colOff>0</xdr:colOff>
      <xdr:row>358</xdr:row>
      <xdr:rowOff>0</xdr:rowOff>
    </xdr:to>
    <xdr:sp>
      <xdr:nvSpPr>
        <xdr:cNvPr id="30" name="AutoShape 34"/>
        <xdr:cNvSpPr>
          <a:spLocks/>
        </xdr:cNvSpPr>
      </xdr:nvSpPr>
      <xdr:spPr>
        <a:xfrm>
          <a:off x="10058400" y="899445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31" name="WordArt 3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32" name="WordArt 3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33" name="WordArt 37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34" name="WordArt 38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35" name="WordArt 39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36" name="WordArt 40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647700</xdr:colOff>
      <xdr:row>383</xdr:row>
      <xdr:rowOff>0</xdr:rowOff>
    </xdr:from>
    <xdr:to>
      <xdr:col>3</xdr:col>
      <xdr:colOff>885825</xdr:colOff>
      <xdr:row>383</xdr:row>
      <xdr:rowOff>0</xdr:rowOff>
    </xdr:to>
    <xdr:sp>
      <xdr:nvSpPr>
        <xdr:cNvPr id="37" name="WordArt 42"/>
        <xdr:cNvSpPr>
          <a:spLocks/>
        </xdr:cNvSpPr>
      </xdr:nvSpPr>
      <xdr:spPr>
        <a:xfrm>
          <a:off x="2095500" y="95811975"/>
          <a:ext cx="8848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b="1" kern="10" spc="-16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38" name="AutoShape 61"/>
        <xdr:cNvSpPr>
          <a:spLocks/>
        </xdr:cNvSpPr>
      </xdr:nvSpPr>
      <xdr:spPr>
        <a:xfrm>
          <a:off x="10058400" y="95811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39" name="WordArt 63"/>
        <xdr:cNvSpPr>
          <a:spLocks/>
        </xdr:cNvSpPr>
      </xdr:nvSpPr>
      <xdr:spPr>
        <a:xfrm>
          <a:off x="1447800" y="81848325"/>
          <a:ext cx="8610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0" name="WordArt 64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1" name="WordArt 65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2" name="WordArt 66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3" name="WordArt 67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4" name="WordArt 68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327</xdr:row>
      <xdr:rowOff>0</xdr:rowOff>
    </xdr:from>
    <xdr:to>
      <xdr:col>2</xdr:col>
      <xdr:colOff>190500</xdr:colOff>
      <xdr:row>327</xdr:row>
      <xdr:rowOff>0</xdr:rowOff>
    </xdr:to>
    <xdr:sp>
      <xdr:nvSpPr>
        <xdr:cNvPr id="45" name="WordArt 69"/>
        <xdr:cNvSpPr>
          <a:spLocks/>
        </xdr:cNvSpPr>
      </xdr:nvSpPr>
      <xdr:spPr>
        <a:xfrm>
          <a:off x="1447800" y="81848325"/>
          <a:ext cx="7839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6" name="AutoShape 70"/>
        <xdr:cNvSpPr>
          <a:spLocks/>
        </xdr:cNvSpPr>
      </xdr:nvSpPr>
      <xdr:spPr>
        <a:xfrm>
          <a:off x="10058400" y="818483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7" name="WordArt 71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8" name="WordArt 72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49" name="WordArt 73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50" name="WordArt 74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51" name="WordArt 75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52" name="WordArt 76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53" name="WordArt 77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54" name="WordArt 78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1000125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55" name="WordArt 79"/>
        <xdr:cNvSpPr>
          <a:spLocks/>
        </xdr:cNvSpPr>
      </xdr:nvSpPr>
      <xdr:spPr>
        <a:xfrm flipV="1">
          <a:off x="2447925" y="95811975"/>
          <a:ext cx="7610475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61"/>
            </a:avLst>
          </a:prstTxWarp>
        </a:bodyPr>
        <a:p>
          <a:pPr algn="ctr"/>
          <a:r>
            <a:rPr sz="3200" i="1" b="1" kern="10" spc="-16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647700</xdr:colOff>
      <xdr:row>383</xdr:row>
      <xdr:rowOff>0</xdr:rowOff>
    </xdr:from>
    <xdr:to>
      <xdr:col>3</xdr:col>
      <xdr:colOff>885825</xdr:colOff>
      <xdr:row>383</xdr:row>
      <xdr:rowOff>0</xdr:rowOff>
    </xdr:to>
    <xdr:sp>
      <xdr:nvSpPr>
        <xdr:cNvPr id="56" name="WordArt 80"/>
        <xdr:cNvSpPr>
          <a:spLocks/>
        </xdr:cNvSpPr>
      </xdr:nvSpPr>
      <xdr:spPr>
        <a:xfrm>
          <a:off x="2095500" y="95811975"/>
          <a:ext cx="8848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b="1" kern="10" spc="-16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57" name="WordArt 81"/>
        <xdr:cNvSpPr>
          <a:spLocks/>
        </xdr:cNvSpPr>
      </xdr:nvSpPr>
      <xdr:spPr>
        <a:xfrm>
          <a:off x="1447800" y="95811975"/>
          <a:ext cx="8610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58" name="WordArt 82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59" name="WordArt 83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290</xdr:row>
      <xdr:rowOff>0</xdr:rowOff>
    </xdr:from>
    <xdr:to>
      <xdr:col>3</xdr:col>
      <xdr:colOff>0</xdr:colOff>
      <xdr:row>290</xdr:row>
      <xdr:rowOff>0</xdr:rowOff>
    </xdr:to>
    <xdr:sp>
      <xdr:nvSpPr>
        <xdr:cNvPr id="60" name="WordArt 84"/>
        <xdr:cNvSpPr>
          <a:spLocks/>
        </xdr:cNvSpPr>
      </xdr:nvSpPr>
      <xdr:spPr>
        <a:xfrm>
          <a:off x="1485900" y="73399650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61" name="WordArt 8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62" name="WordArt 8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47</xdr:row>
      <xdr:rowOff>190500</xdr:rowOff>
    </xdr:from>
    <xdr:to>
      <xdr:col>2</xdr:col>
      <xdr:colOff>190500</xdr:colOff>
      <xdr:row>47</xdr:row>
      <xdr:rowOff>190500</xdr:rowOff>
    </xdr:to>
    <xdr:sp>
      <xdr:nvSpPr>
        <xdr:cNvPr id="63" name="WordArt 87"/>
        <xdr:cNvSpPr>
          <a:spLocks/>
        </xdr:cNvSpPr>
      </xdr:nvSpPr>
      <xdr:spPr>
        <a:xfrm>
          <a:off x="1447800" y="13306425"/>
          <a:ext cx="7839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0</xdr:colOff>
      <xdr:row>48</xdr:row>
      <xdr:rowOff>0</xdr:rowOff>
    </xdr:from>
    <xdr:to>
      <xdr:col>3</xdr:col>
      <xdr:colOff>0</xdr:colOff>
      <xdr:row>48</xdr:row>
      <xdr:rowOff>0</xdr:rowOff>
    </xdr:to>
    <xdr:sp>
      <xdr:nvSpPr>
        <xdr:cNvPr id="64" name="AutoShape 88"/>
        <xdr:cNvSpPr>
          <a:spLocks/>
        </xdr:cNvSpPr>
      </xdr:nvSpPr>
      <xdr:spPr>
        <a:xfrm>
          <a:off x="10058400" y="133826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65" name="WordArt 89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66" name="WordArt 90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67" name="WordArt 91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68" name="WordArt 92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69" name="WordArt 93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0" name="WordArt 94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1" name="WordArt 9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2" name="WordArt 9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3" name="WordArt 97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4" name="WordArt 99"/>
        <xdr:cNvSpPr>
          <a:spLocks/>
        </xdr:cNvSpPr>
      </xdr:nvSpPr>
      <xdr:spPr>
        <a:xfrm>
          <a:off x="1447800" y="95811975"/>
          <a:ext cx="8610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5" name="WordArt 100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6" name="WordArt 101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7" name="WordArt 102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8" name="WordArt 103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79" name="WordArt 104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383</xdr:row>
      <xdr:rowOff>0</xdr:rowOff>
    </xdr:from>
    <xdr:to>
      <xdr:col>2</xdr:col>
      <xdr:colOff>190500</xdr:colOff>
      <xdr:row>383</xdr:row>
      <xdr:rowOff>0</xdr:rowOff>
    </xdr:to>
    <xdr:sp>
      <xdr:nvSpPr>
        <xdr:cNvPr id="80" name="WordArt 105"/>
        <xdr:cNvSpPr>
          <a:spLocks/>
        </xdr:cNvSpPr>
      </xdr:nvSpPr>
      <xdr:spPr>
        <a:xfrm>
          <a:off x="1447800" y="95811975"/>
          <a:ext cx="7839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81" name="AutoShape 106"/>
        <xdr:cNvSpPr>
          <a:spLocks/>
        </xdr:cNvSpPr>
      </xdr:nvSpPr>
      <xdr:spPr>
        <a:xfrm>
          <a:off x="10058400" y="9581197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82" name="WordArt 107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83" name="WordArt 108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3</xdr:col>
      <xdr:colOff>0</xdr:colOff>
      <xdr:row>350</xdr:row>
      <xdr:rowOff>0</xdr:rowOff>
    </xdr:from>
    <xdr:to>
      <xdr:col>3</xdr:col>
      <xdr:colOff>0</xdr:colOff>
      <xdr:row>350</xdr:row>
      <xdr:rowOff>0</xdr:rowOff>
    </xdr:to>
    <xdr:sp>
      <xdr:nvSpPr>
        <xdr:cNvPr id="84" name="AutoShape 110"/>
        <xdr:cNvSpPr>
          <a:spLocks/>
        </xdr:cNvSpPr>
      </xdr:nvSpPr>
      <xdr:spPr>
        <a:xfrm>
          <a:off x="10058400" y="879538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85" name="WordArt 111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86" name="WordArt 112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87" name="WordArt 113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88" name="WordArt 114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89" name="WordArt 11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90" name="WordArt 11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952500</xdr:colOff>
      <xdr:row>383</xdr:row>
      <xdr:rowOff>0</xdr:rowOff>
    </xdr:from>
    <xdr:to>
      <xdr:col>2</xdr:col>
      <xdr:colOff>371475</xdr:colOff>
      <xdr:row>383</xdr:row>
      <xdr:rowOff>0</xdr:rowOff>
    </xdr:to>
    <xdr:sp>
      <xdr:nvSpPr>
        <xdr:cNvPr id="91" name="WordArt 117"/>
        <xdr:cNvSpPr>
          <a:spLocks/>
        </xdr:cNvSpPr>
      </xdr:nvSpPr>
      <xdr:spPr>
        <a:xfrm>
          <a:off x="2400300" y="95811975"/>
          <a:ext cx="7067550" cy="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70"/>
            </a:avLst>
          </a:prstTxWarp>
        </a:bodyPr>
        <a:p>
          <a:pPr algn="ctr"/>
          <a:r>
            <a:rPr sz="3200" i="1" b="1" kern="10" spc="-16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647700</xdr:colOff>
      <xdr:row>383</xdr:row>
      <xdr:rowOff>0</xdr:rowOff>
    </xdr:from>
    <xdr:to>
      <xdr:col>3</xdr:col>
      <xdr:colOff>885825</xdr:colOff>
      <xdr:row>383</xdr:row>
      <xdr:rowOff>0</xdr:rowOff>
    </xdr:to>
    <xdr:sp>
      <xdr:nvSpPr>
        <xdr:cNvPr id="92" name="WordArt 118"/>
        <xdr:cNvSpPr>
          <a:spLocks/>
        </xdr:cNvSpPr>
      </xdr:nvSpPr>
      <xdr:spPr>
        <a:xfrm>
          <a:off x="2095500" y="95811975"/>
          <a:ext cx="8848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i="1" b="1" kern="10" spc="-16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93" name="WordArt 121"/>
        <xdr:cNvSpPr>
          <a:spLocks/>
        </xdr:cNvSpPr>
      </xdr:nvSpPr>
      <xdr:spPr>
        <a:xfrm>
          <a:off x="1447800" y="95811975"/>
          <a:ext cx="8610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94" name="WordArt 122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95" name="WordArt 123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96" name="WordArt 12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97" name="WordArt 126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379</xdr:row>
      <xdr:rowOff>0</xdr:rowOff>
    </xdr:from>
    <xdr:to>
      <xdr:col>2</xdr:col>
      <xdr:colOff>190500</xdr:colOff>
      <xdr:row>379</xdr:row>
      <xdr:rowOff>0</xdr:rowOff>
    </xdr:to>
    <xdr:sp>
      <xdr:nvSpPr>
        <xdr:cNvPr id="98" name="WordArt 127"/>
        <xdr:cNvSpPr>
          <a:spLocks/>
        </xdr:cNvSpPr>
      </xdr:nvSpPr>
      <xdr:spPr>
        <a:xfrm>
          <a:off x="1447800" y="94840425"/>
          <a:ext cx="7839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3</xdr:col>
      <xdr:colOff>0</xdr:colOff>
      <xdr:row>379</xdr:row>
      <xdr:rowOff>0</xdr:rowOff>
    </xdr:from>
    <xdr:to>
      <xdr:col>3</xdr:col>
      <xdr:colOff>0</xdr:colOff>
      <xdr:row>379</xdr:row>
      <xdr:rowOff>0</xdr:rowOff>
    </xdr:to>
    <xdr:sp>
      <xdr:nvSpPr>
        <xdr:cNvPr id="99" name="AutoShape 128"/>
        <xdr:cNvSpPr>
          <a:spLocks/>
        </xdr:cNvSpPr>
      </xdr:nvSpPr>
      <xdr:spPr>
        <a:xfrm>
          <a:off x="10058400" y="948404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00" name="WordArt 129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101" name="WordArt 130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102" name="WordArt 131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103" name="WordArt 132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104" name="WordArt 133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327</xdr:row>
      <xdr:rowOff>0</xdr:rowOff>
    </xdr:from>
    <xdr:to>
      <xdr:col>3</xdr:col>
      <xdr:colOff>0</xdr:colOff>
      <xdr:row>327</xdr:row>
      <xdr:rowOff>0</xdr:rowOff>
    </xdr:to>
    <xdr:sp>
      <xdr:nvSpPr>
        <xdr:cNvPr id="105" name="WordArt 134"/>
        <xdr:cNvSpPr>
          <a:spLocks/>
        </xdr:cNvSpPr>
      </xdr:nvSpPr>
      <xdr:spPr>
        <a:xfrm>
          <a:off x="1485900" y="8184832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06" name="WordArt 13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07" name="WordArt 13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08" name="WordArt 137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09" name="WordArt 138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0" name="WordArt 139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1" name="WordArt 140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2" name="WordArt 141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3" name="WordArt 142"/>
        <xdr:cNvSpPr>
          <a:spLocks/>
        </xdr:cNvSpPr>
      </xdr:nvSpPr>
      <xdr:spPr>
        <a:xfrm>
          <a:off x="1447800" y="95811975"/>
          <a:ext cx="8610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4" name="WordArt 143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5" name="WordArt 144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6" name="WordArt 14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7" name="WordArt 14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8" name="WordArt 147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19" name="WordArt 148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0" name="WordArt 149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1" name="WordArt 150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2" name="WordArt 151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3" name="WordArt 152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4" name="WordArt 153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5" name="WordArt 154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6" name="WordArt 15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7" name="WordArt 15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8" name="WordArt 157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29" name="WordArt 158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30" name="WordArt 159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31" name="WordArt 160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32" name="WordArt 161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33" name="WordArt 162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34" name="WordArt 163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35" name="WordArt 164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36" name="WordArt 165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38100</xdr:colOff>
      <xdr:row>383</xdr:row>
      <xdr:rowOff>0</xdr:rowOff>
    </xdr:from>
    <xdr:to>
      <xdr:col>3</xdr:col>
      <xdr:colOff>0</xdr:colOff>
      <xdr:row>383</xdr:row>
      <xdr:rowOff>0</xdr:rowOff>
    </xdr:to>
    <xdr:sp>
      <xdr:nvSpPr>
        <xdr:cNvPr id="137" name="WordArt 166"/>
        <xdr:cNvSpPr>
          <a:spLocks/>
        </xdr:cNvSpPr>
      </xdr:nvSpPr>
      <xdr:spPr>
        <a:xfrm>
          <a:off x="1485900" y="95811975"/>
          <a:ext cx="85725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Century"/>
              <a:cs typeface="Century"/>
            </a:rPr>
            <a:t> </a:t>
          </a:r>
        </a:p>
      </xdr:txBody>
    </xdr:sp>
    <xdr:clientData/>
  </xdr:twoCellAnchor>
  <xdr:twoCellAnchor>
    <xdr:from>
      <xdr:col>1</xdr:col>
      <xdr:colOff>0</xdr:colOff>
      <xdr:row>187</xdr:row>
      <xdr:rowOff>0</xdr:rowOff>
    </xdr:from>
    <xdr:to>
      <xdr:col>2</xdr:col>
      <xdr:colOff>190500</xdr:colOff>
      <xdr:row>187</xdr:row>
      <xdr:rowOff>209550</xdr:rowOff>
    </xdr:to>
    <xdr:sp>
      <xdr:nvSpPr>
        <xdr:cNvPr id="138" name="WordArt 173"/>
        <xdr:cNvSpPr>
          <a:spLocks/>
        </xdr:cNvSpPr>
      </xdr:nvSpPr>
      <xdr:spPr>
        <a:xfrm>
          <a:off x="1447800" y="49310925"/>
          <a:ext cx="7839075" cy="209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  <xdr:twoCellAnchor>
    <xdr:from>
      <xdr:col>1</xdr:col>
      <xdr:colOff>0</xdr:colOff>
      <xdr:row>545</xdr:row>
      <xdr:rowOff>190500</xdr:rowOff>
    </xdr:from>
    <xdr:to>
      <xdr:col>2</xdr:col>
      <xdr:colOff>190500</xdr:colOff>
      <xdr:row>545</xdr:row>
      <xdr:rowOff>190500</xdr:rowOff>
    </xdr:to>
    <xdr:sp>
      <xdr:nvSpPr>
        <xdr:cNvPr id="139" name="WordArt 87"/>
        <xdr:cNvSpPr>
          <a:spLocks/>
        </xdr:cNvSpPr>
      </xdr:nvSpPr>
      <xdr:spPr>
        <a:xfrm>
          <a:off x="1447800" y="138141075"/>
          <a:ext cx="7839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378"/>
  <sheetViews>
    <sheetView tabSelected="1" zoomScale="73" zoomScaleNormal="73" workbookViewId="0" topLeftCell="D779">
      <selection activeCell="D14" sqref="D14"/>
    </sheetView>
  </sheetViews>
  <sheetFormatPr defaultColWidth="11.421875" defaultRowHeight="17.25" customHeight="1"/>
  <cols>
    <col min="1" max="1" width="21.7109375" style="122" customWidth="1"/>
    <col min="2" max="2" width="114.7109375" style="76" customWidth="1"/>
    <col min="3" max="3" width="14.421875" style="79" customWidth="1"/>
    <col min="4" max="4" width="42.8515625" style="99" customWidth="1"/>
    <col min="5" max="7" width="37.28125" style="81" customWidth="1"/>
    <col min="8" max="8" width="27.421875" style="31" customWidth="1"/>
    <col min="9" max="9" width="17.140625" style="31" customWidth="1"/>
    <col min="10" max="10" width="15.140625" style="31" customWidth="1"/>
    <col min="11" max="11" width="16.28125" style="31" customWidth="1"/>
    <col min="12" max="12" width="14.8515625" style="31" customWidth="1"/>
    <col min="13" max="13" width="25.00390625" style="31" customWidth="1"/>
    <col min="14" max="14" width="20.7109375" style="31" customWidth="1"/>
    <col min="15" max="30" width="9.28125" style="31" customWidth="1"/>
    <col min="31" max="31" width="9.28125" style="32" customWidth="1"/>
    <col min="32" max="16384" width="11.421875" style="6" customWidth="1"/>
  </cols>
  <sheetData>
    <row r="1" spans="2:31" ht="17.25" customHeight="1">
      <c r="B1" s="1"/>
      <c r="C1" s="77"/>
      <c r="D1" s="98"/>
      <c r="E1" s="80"/>
      <c r="F1" s="80"/>
      <c r="G1" s="80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</row>
    <row r="2" spans="2:31" ht="17.25" customHeight="1">
      <c r="B2" s="1"/>
      <c r="C2" s="77"/>
      <c r="D2" s="98"/>
      <c r="E2" s="80"/>
      <c r="F2" s="80"/>
      <c r="G2" s="80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5"/>
    </row>
    <row r="3" spans="2:31" ht="17.25" customHeight="1">
      <c r="B3" s="178" t="s">
        <v>276</v>
      </c>
      <c r="C3" s="178"/>
      <c r="D3" s="178"/>
      <c r="E3" s="178"/>
      <c r="F3" s="178"/>
      <c r="G3" s="178"/>
      <c r="H3" s="178"/>
      <c r="I3" s="178"/>
      <c r="J3" s="17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5"/>
    </row>
    <row r="4" spans="2:31" ht="17.25" customHeight="1">
      <c r="B4" s="116"/>
      <c r="C4" s="117"/>
      <c r="D4" s="117"/>
      <c r="E4" s="117"/>
      <c r="F4" s="117"/>
      <c r="G4" s="117"/>
      <c r="H4" s="117"/>
      <c r="I4" s="117"/>
      <c r="J4" s="117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5"/>
    </row>
    <row r="5" spans="2:31" ht="17.25" customHeight="1">
      <c r="B5" s="179" t="s">
        <v>277</v>
      </c>
      <c r="C5" s="179"/>
      <c r="D5" s="179"/>
      <c r="E5" s="179"/>
      <c r="F5" s="179"/>
      <c r="G5" s="179"/>
      <c r="H5" s="179"/>
      <c r="I5" s="179"/>
      <c r="J5" s="179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5"/>
    </row>
    <row r="6" spans="2:31" ht="17.25" customHeight="1">
      <c r="B6" s="118"/>
      <c r="C6" s="118"/>
      <c r="D6" s="118"/>
      <c r="E6" s="118"/>
      <c r="F6" s="118"/>
      <c r="G6" s="118"/>
      <c r="H6" s="118"/>
      <c r="I6" s="118"/>
      <c r="J6" s="118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17.25" customHeight="1" thickBot="1">
      <c r="B7" s="119"/>
      <c r="C7" s="119"/>
      <c r="D7" s="119"/>
      <c r="E7" s="119"/>
      <c r="F7" s="119"/>
      <c r="G7" s="119"/>
      <c r="H7" s="119"/>
      <c r="I7" s="119"/>
      <c r="J7" s="119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5"/>
    </row>
    <row r="8" spans="2:31" ht="17.25" customHeight="1">
      <c r="B8" s="175" t="s">
        <v>283</v>
      </c>
      <c r="C8" s="176"/>
      <c r="D8" s="176"/>
      <c r="E8" s="176"/>
      <c r="F8" s="176"/>
      <c r="G8" s="176"/>
      <c r="H8" s="176"/>
      <c r="I8" s="176"/>
      <c r="J8" s="177"/>
      <c r="K8" s="3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5"/>
    </row>
    <row r="9" spans="2:31" ht="33.75" customHeight="1" thickBot="1">
      <c r="B9" s="172" t="s">
        <v>278</v>
      </c>
      <c r="C9" s="173"/>
      <c r="D9" s="173"/>
      <c r="E9" s="173"/>
      <c r="F9" s="173"/>
      <c r="G9" s="173"/>
      <c r="H9" s="173"/>
      <c r="I9" s="173"/>
      <c r="J9" s="174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5"/>
    </row>
    <row r="10" spans="2:31" ht="17.25" customHeight="1">
      <c r="B10" s="120"/>
      <c r="C10" s="120"/>
      <c r="D10" s="120"/>
      <c r="E10" s="120"/>
      <c r="F10" s="120"/>
      <c r="G10" s="120"/>
      <c r="H10" s="120"/>
      <c r="I10" s="120"/>
      <c r="J10" s="120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5"/>
    </row>
    <row r="11" spans="2:31" ht="17.25" customHeight="1">
      <c r="B11" s="149" t="s">
        <v>279</v>
      </c>
      <c r="C11" s="149"/>
      <c r="D11" s="120"/>
      <c r="E11" s="120"/>
      <c r="F11" s="120"/>
      <c r="G11" s="120"/>
      <c r="H11" s="120"/>
      <c r="I11" s="120"/>
      <c r="J11" s="120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5"/>
    </row>
    <row r="12" spans="2:31" ht="29.25" customHeight="1" thickBot="1">
      <c r="B12" s="165" t="s">
        <v>744</v>
      </c>
      <c r="C12" s="150"/>
      <c r="D12" s="120"/>
      <c r="E12" s="120"/>
      <c r="F12" s="120"/>
      <c r="G12" s="120"/>
      <c r="H12" s="120"/>
      <c r="I12" s="120"/>
      <c r="J12" s="120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5"/>
    </row>
    <row r="13" spans="2:31" ht="17.25" customHeight="1" thickTop="1">
      <c r="B13" s="149"/>
      <c r="C13" s="149"/>
      <c r="D13" s="120"/>
      <c r="E13" s="120"/>
      <c r="F13" s="120"/>
      <c r="G13" s="120"/>
      <c r="H13" s="120"/>
      <c r="I13" s="120"/>
      <c r="J13" s="120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5"/>
    </row>
    <row r="14" spans="2:31" ht="20.25" customHeight="1">
      <c r="B14" s="149" t="s">
        <v>280</v>
      </c>
      <c r="C14" s="149"/>
      <c r="D14" s="120"/>
      <c r="E14" s="120"/>
      <c r="F14" s="120"/>
      <c r="G14" s="120"/>
      <c r="H14" s="120"/>
      <c r="I14" s="120"/>
      <c r="J14" s="120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5"/>
    </row>
    <row r="15" spans="2:31" ht="25.5" customHeight="1" thickBot="1">
      <c r="B15" s="165" t="s">
        <v>745</v>
      </c>
      <c r="C15" s="150"/>
      <c r="D15" s="120"/>
      <c r="E15" s="120"/>
      <c r="F15" s="120"/>
      <c r="G15" s="120"/>
      <c r="H15" s="120"/>
      <c r="I15" s="120"/>
      <c r="J15" s="120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5"/>
    </row>
    <row r="16" spans="2:31" ht="17.25" customHeight="1" thickTop="1">
      <c r="B16" s="149"/>
      <c r="C16" s="149"/>
      <c r="D16" s="120"/>
      <c r="E16" s="120"/>
      <c r="F16" s="120"/>
      <c r="G16" s="120"/>
      <c r="H16" s="120"/>
      <c r="I16" s="120"/>
      <c r="J16" s="120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5"/>
    </row>
    <row r="17" spans="2:31" ht="49.5" customHeight="1" thickBot="1">
      <c r="B17" s="149" t="s">
        <v>741</v>
      </c>
      <c r="C17" s="154"/>
      <c r="D17" s="120"/>
      <c r="E17" s="120"/>
      <c r="F17" s="120"/>
      <c r="G17" s="120"/>
      <c r="H17" s="120"/>
      <c r="I17" s="120"/>
      <c r="J17" s="120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5"/>
    </row>
    <row r="18" spans="2:31" ht="17.25" customHeight="1" thickTop="1">
      <c r="B18" s="151"/>
      <c r="C18" s="151"/>
      <c r="D18" s="117"/>
      <c r="E18" s="117"/>
      <c r="F18" s="117"/>
      <c r="G18" s="117"/>
      <c r="H18" s="117"/>
      <c r="I18" s="117"/>
      <c r="J18" s="117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5"/>
    </row>
    <row r="19" spans="2:31" ht="17.25" customHeight="1">
      <c r="B19" s="151"/>
      <c r="C19" s="151"/>
      <c r="D19" s="117"/>
      <c r="E19" s="117"/>
      <c r="F19" s="117"/>
      <c r="G19" s="117"/>
      <c r="H19" s="117"/>
      <c r="I19" s="117"/>
      <c r="J19" s="117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5"/>
    </row>
    <row r="20" spans="2:31" ht="17.25" customHeight="1">
      <c r="B20" s="152" t="s">
        <v>281</v>
      </c>
      <c r="C20" s="153">
        <v>450</v>
      </c>
      <c r="D20" s="117"/>
      <c r="E20" s="117"/>
      <c r="F20" s="117"/>
      <c r="G20" s="117"/>
      <c r="H20" s="117"/>
      <c r="I20" s="117"/>
      <c r="J20" s="117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5"/>
    </row>
    <row r="21" spans="2:31" ht="17.25" customHeight="1">
      <c r="B21" s="152" t="s">
        <v>282</v>
      </c>
      <c r="C21" s="153">
        <v>215</v>
      </c>
      <c r="D21" s="117"/>
      <c r="E21" s="117"/>
      <c r="F21" s="117"/>
      <c r="G21" s="117"/>
      <c r="H21" s="117"/>
      <c r="I21" s="117"/>
      <c r="J21" s="117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5"/>
    </row>
    <row r="22" spans="2:31" ht="17.25" customHeight="1">
      <c r="B22" s="1"/>
      <c r="C22" s="77"/>
      <c r="D22" s="98"/>
      <c r="E22" s="80"/>
      <c r="F22" s="80"/>
      <c r="G22" s="80"/>
      <c r="H22" s="3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5"/>
    </row>
    <row r="23" spans="2:31" ht="17.25" customHeight="1">
      <c r="B23" s="1"/>
      <c r="C23" s="77"/>
      <c r="D23" s="98"/>
      <c r="E23" s="80"/>
      <c r="F23" s="80"/>
      <c r="G23" s="80"/>
      <c r="H23" s="3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5"/>
    </row>
    <row r="24" spans="2:31" ht="23.25">
      <c r="B24" s="91"/>
      <c r="C24" s="103"/>
      <c r="D24" s="104"/>
      <c r="E24" s="80"/>
      <c r="F24" s="80"/>
      <c r="G24" s="80"/>
      <c r="H24" s="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5"/>
    </row>
    <row r="25" spans="2:31" ht="24" thickBot="1">
      <c r="B25" s="105"/>
      <c r="C25" s="90"/>
      <c r="D25" s="106"/>
      <c r="E25" s="80"/>
      <c r="F25" s="80"/>
      <c r="G25" s="80"/>
      <c r="H25" s="3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5"/>
    </row>
    <row r="26" spans="2:31" ht="17.25" customHeight="1" hidden="1" thickBot="1">
      <c r="B26" s="1"/>
      <c r="C26" s="77"/>
      <c r="D26" s="98"/>
      <c r="E26" s="80"/>
      <c r="F26" s="80"/>
      <c r="G26" s="80"/>
      <c r="H26" s="3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5"/>
    </row>
    <row r="27" spans="2:31" ht="24" thickBot="1">
      <c r="B27" s="112" t="s">
        <v>264</v>
      </c>
      <c r="C27" s="77"/>
      <c r="D27" s="98"/>
      <c r="E27" s="80"/>
      <c r="F27" s="80"/>
      <c r="G27" s="80"/>
      <c r="H27" s="3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5"/>
    </row>
    <row r="28" spans="1:46" s="9" customFormat="1" ht="97.5" customHeight="1" thickBot="1">
      <c r="A28" s="125" t="s">
        <v>265</v>
      </c>
      <c r="B28" s="113" t="s">
        <v>266</v>
      </c>
      <c r="C28" s="113" t="s">
        <v>3</v>
      </c>
      <c r="D28" s="114" t="s">
        <v>285</v>
      </c>
      <c r="E28" s="115" t="s">
        <v>267</v>
      </c>
      <c r="F28" s="158" t="s">
        <v>743</v>
      </c>
      <c r="G28" s="137" t="s">
        <v>268</v>
      </c>
      <c r="H28" s="133" t="s">
        <v>269</v>
      </c>
      <c r="I28" s="134" t="s">
        <v>270</v>
      </c>
      <c r="J28" s="134" t="s">
        <v>271</v>
      </c>
      <c r="K28" s="135" t="s">
        <v>272</v>
      </c>
      <c r="L28" s="135" t="s">
        <v>273</v>
      </c>
      <c r="M28" s="135" t="s">
        <v>274</v>
      </c>
      <c r="N28" s="136" t="s">
        <v>275</v>
      </c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3"/>
      <c r="AF28" s="84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</row>
    <row r="29" spans="1:46" s="17" customFormat="1" ht="21" thickBot="1">
      <c r="A29" s="106"/>
      <c r="B29" s="126" t="s">
        <v>4</v>
      </c>
      <c r="C29" s="78"/>
      <c r="D29" s="18"/>
      <c r="E29" s="96"/>
      <c r="F29" s="96"/>
      <c r="G29" s="157"/>
      <c r="H29" s="30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2"/>
      <c r="AF29" s="86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8"/>
      <c r="AT29" s="89"/>
    </row>
    <row r="30" spans="1:45" s="19" customFormat="1" ht="21">
      <c r="A30" s="106">
        <v>1</v>
      </c>
      <c r="B30" s="138" t="s">
        <v>286</v>
      </c>
      <c r="C30" s="92" t="s">
        <v>2</v>
      </c>
      <c r="D30" s="93">
        <v>1361500</v>
      </c>
      <c r="E30" s="100">
        <v>80</v>
      </c>
      <c r="F30" s="100"/>
      <c r="G30" s="161"/>
      <c r="H30" s="156">
        <f>G30*E30</f>
        <v>0</v>
      </c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3"/>
      <c r="AF30" s="11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3"/>
    </row>
    <row r="31" spans="1:45" s="19" customFormat="1" ht="21">
      <c r="A31" s="106">
        <v>2</v>
      </c>
      <c r="B31" s="138" t="s">
        <v>289</v>
      </c>
      <c r="C31" s="92" t="s">
        <v>2</v>
      </c>
      <c r="D31" s="93">
        <v>1361450</v>
      </c>
      <c r="E31" s="100">
        <v>130</v>
      </c>
      <c r="F31" s="100"/>
      <c r="G31" s="161"/>
      <c r="H31" s="156">
        <f aca="true" t="shared" si="0" ref="H31:H94">G31*E31</f>
        <v>0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3"/>
      <c r="AF31" s="11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3"/>
    </row>
    <row r="32" spans="1:45" s="19" customFormat="1" ht="21">
      <c r="A32" s="106">
        <v>3</v>
      </c>
      <c r="B32" s="138" t="s">
        <v>290</v>
      </c>
      <c r="C32" s="92" t="s">
        <v>2</v>
      </c>
      <c r="D32" s="93">
        <v>1361609</v>
      </c>
      <c r="E32" s="100">
        <v>150</v>
      </c>
      <c r="F32" s="100"/>
      <c r="G32" s="161"/>
      <c r="H32" s="156">
        <f t="shared" si="0"/>
        <v>0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3"/>
      <c r="AF32" s="11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3"/>
    </row>
    <row r="33" spans="1:45" s="19" customFormat="1" ht="21">
      <c r="A33" s="106">
        <v>4</v>
      </c>
      <c r="B33" s="138" t="s">
        <v>287</v>
      </c>
      <c r="C33" s="92" t="s">
        <v>2</v>
      </c>
      <c r="D33" s="93">
        <v>1361641</v>
      </c>
      <c r="E33" s="100">
        <v>71</v>
      </c>
      <c r="F33" s="100"/>
      <c r="G33" s="161"/>
      <c r="H33" s="156">
        <f t="shared" si="0"/>
        <v>0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3"/>
      <c r="AF33" s="11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3"/>
    </row>
    <row r="34" spans="1:45" s="19" customFormat="1" ht="21">
      <c r="A34" s="106">
        <v>5</v>
      </c>
      <c r="B34" s="138" t="s">
        <v>288</v>
      </c>
      <c r="C34" s="92" t="s">
        <v>2</v>
      </c>
      <c r="D34" s="93">
        <v>1361492</v>
      </c>
      <c r="E34" s="100">
        <v>53</v>
      </c>
      <c r="F34" s="100"/>
      <c r="G34" s="161"/>
      <c r="H34" s="156">
        <f t="shared" si="0"/>
        <v>0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3"/>
      <c r="AF34" s="11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3"/>
    </row>
    <row r="35" spans="1:45" s="19" customFormat="1" ht="21">
      <c r="A35" s="106">
        <v>6</v>
      </c>
      <c r="B35" s="138" t="s">
        <v>291</v>
      </c>
      <c r="C35" s="92" t="s">
        <v>2</v>
      </c>
      <c r="D35" s="93">
        <v>1362516</v>
      </c>
      <c r="E35" s="100">
        <v>101</v>
      </c>
      <c r="F35" s="100"/>
      <c r="G35" s="161"/>
      <c r="H35" s="156">
        <f t="shared" si="0"/>
        <v>0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3"/>
      <c r="AF35" s="11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3"/>
    </row>
    <row r="36" spans="1:45" s="19" customFormat="1" ht="21">
      <c r="A36" s="106">
        <v>7</v>
      </c>
      <c r="B36" s="138" t="s">
        <v>292</v>
      </c>
      <c r="C36" s="92" t="s">
        <v>2</v>
      </c>
      <c r="D36" s="93">
        <v>1361518</v>
      </c>
      <c r="E36" s="100">
        <v>59</v>
      </c>
      <c r="F36" s="100"/>
      <c r="G36" s="161"/>
      <c r="H36" s="156">
        <f t="shared" si="0"/>
        <v>0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3"/>
      <c r="AF36" s="11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3"/>
    </row>
    <row r="37" spans="1:45" s="19" customFormat="1" ht="21">
      <c r="A37" s="106">
        <v>8</v>
      </c>
      <c r="B37" s="138" t="s">
        <v>293</v>
      </c>
      <c r="C37" s="92" t="s">
        <v>2</v>
      </c>
      <c r="D37" s="93">
        <v>1361617</v>
      </c>
      <c r="E37" s="100">
        <v>78</v>
      </c>
      <c r="F37" s="100"/>
      <c r="G37" s="161"/>
      <c r="H37" s="156">
        <f t="shared" si="0"/>
        <v>0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3"/>
      <c r="AF37" s="11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3"/>
    </row>
    <row r="38" spans="1:45" s="19" customFormat="1" ht="21">
      <c r="A38" s="106">
        <v>9</v>
      </c>
      <c r="B38" s="138" t="s">
        <v>294</v>
      </c>
      <c r="C38" s="92" t="s">
        <v>2</v>
      </c>
      <c r="D38" s="93">
        <v>1361658</v>
      </c>
      <c r="E38" s="100">
        <v>79</v>
      </c>
      <c r="F38" s="100"/>
      <c r="G38" s="161"/>
      <c r="H38" s="156">
        <f t="shared" si="0"/>
        <v>0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3"/>
      <c r="AF38" s="11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3"/>
    </row>
    <row r="39" spans="1:45" s="19" customFormat="1" ht="21">
      <c r="A39" s="106">
        <v>10</v>
      </c>
      <c r="B39" s="138" t="s">
        <v>295</v>
      </c>
      <c r="C39" s="92" t="s">
        <v>2</v>
      </c>
      <c r="D39" s="93">
        <v>1361542</v>
      </c>
      <c r="E39" s="100">
        <v>105</v>
      </c>
      <c r="F39" s="100"/>
      <c r="G39" s="161"/>
      <c r="H39" s="156">
        <f t="shared" si="0"/>
        <v>0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3"/>
      <c r="AF39" s="11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3"/>
    </row>
    <row r="40" spans="1:45" s="19" customFormat="1" ht="21">
      <c r="A40" s="106">
        <v>11</v>
      </c>
      <c r="B40" s="138" t="s">
        <v>296</v>
      </c>
      <c r="C40" s="92" t="s">
        <v>2</v>
      </c>
      <c r="D40" s="93">
        <v>1361468</v>
      </c>
      <c r="E40" s="100">
        <v>79</v>
      </c>
      <c r="F40" s="100"/>
      <c r="G40" s="161"/>
      <c r="H40" s="156">
        <f t="shared" si="0"/>
        <v>0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3"/>
      <c r="AF40" s="11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3"/>
    </row>
    <row r="41" spans="1:45" s="19" customFormat="1" ht="21">
      <c r="A41" s="106">
        <v>12</v>
      </c>
      <c r="B41" s="138" t="s">
        <v>297</v>
      </c>
      <c r="C41" s="92" t="s">
        <v>2</v>
      </c>
      <c r="D41" s="93">
        <v>1361443</v>
      </c>
      <c r="E41" s="100">
        <v>101</v>
      </c>
      <c r="F41" s="100"/>
      <c r="G41" s="161"/>
      <c r="H41" s="156">
        <f t="shared" si="0"/>
        <v>0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3"/>
      <c r="AF41" s="11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3"/>
    </row>
    <row r="42" spans="1:45" s="19" customFormat="1" ht="21">
      <c r="A42" s="106">
        <v>13</v>
      </c>
      <c r="B42" s="138" t="s">
        <v>298</v>
      </c>
      <c r="C42" s="92" t="s">
        <v>2</v>
      </c>
      <c r="D42" s="93">
        <v>1361526</v>
      </c>
      <c r="E42" s="100">
        <v>73</v>
      </c>
      <c r="F42" s="100"/>
      <c r="G42" s="161"/>
      <c r="H42" s="156">
        <f t="shared" si="0"/>
        <v>0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3"/>
      <c r="AF42" s="11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3"/>
    </row>
    <row r="43" spans="1:45" s="19" customFormat="1" ht="21">
      <c r="A43" s="106">
        <v>14</v>
      </c>
      <c r="B43" s="138" t="s">
        <v>299</v>
      </c>
      <c r="C43" s="92" t="s">
        <v>2</v>
      </c>
      <c r="D43" s="93">
        <v>1361559</v>
      </c>
      <c r="E43" s="100">
        <v>71</v>
      </c>
      <c r="F43" s="100"/>
      <c r="G43" s="161"/>
      <c r="H43" s="156">
        <f t="shared" si="0"/>
        <v>0</v>
      </c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3"/>
      <c r="AF43" s="20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2"/>
    </row>
    <row r="44" spans="1:45" s="19" customFormat="1" ht="17.25" customHeight="1">
      <c r="A44" s="106">
        <v>15</v>
      </c>
      <c r="B44" s="139" t="s">
        <v>300</v>
      </c>
      <c r="C44" s="92" t="s">
        <v>2</v>
      </c>
      <c r="D44" s="93">
        <v>1362359</v>
      </c>
      <c r="E44" s="100">
        <v>53</v>
      </c>
      <c r="F44" s="100"/>
      <c r="G44" s="161"/>
      <c r="H44" s="156">
        <f t="shared" si="0"/>
        <v>0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3"/>
      <c r="AF44" s="23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5"/>
    </row>
    <row r="45" spans="1:45" s="19" customFormat="1" ht="21">
      <c r="A45" s="106">
        <v>16</v>
      </c>
      <c r="B45" s="140" t="s">
        <v>301</v>
      </c>
      <c r="C45" s="92" t="s">
        <v>2</v>
      </c>
      <c r="D45" s="93">
        <v>1362540</v>
      </c>
      <c r="E45" s="100">
        <v>274</v>
      </c>
      <c r="F45" s="100" t="s">
        <v>246</v>
      </c>
      <c r="G45" s="161"/>
      <c r="H45" s="156">
        <f t="shared" si="0"/>
        <v>0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3"/>
      <c r="AF45" s="23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5"/>
    </row>
    <row r="46" spans="1:45" s="19" customFormat="1" ht="21">
      <c r="A46" s="106">
        <v>17</v>
      </c>
      <c r="B46" s="127" t="s">
        <v>303</v>
      </c>
      <c r="C46" s="92" t="s">
        <v>65</v>
      </c>
      <c r="D46" s="93">
        <v>1369990</v>
      </c>
      <c r="E46" s="100">
        <v>93</v>
      </c>
      <c r="F46" s="100" t="s">
        <v>262</v>
      </c>
      <c r="G46" s="161"/>
      <c r="H46" s="156">
        <f t="shared" si="0"/>
        <v>0</v>
      </c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3"/>
      <c r="AF46" s="27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9"/>
    </row>
    <row r="47" spans="1:45" ht="21">
      <c r="A47" s="106">
        <v>18</v>
      </c>
      <c r="B47" s="127" t="s">
        <v>302</v>
      </c>
      <c r="C47" s="92" t="s">
        <v>65</v>
      </c>
      <c r="D47" s="94">
        <v>1351055</v>
      </c>
      <c r="E47" s="100">
        <v>65</v>
      </c>
      <c r="F47" s="100"/>
      <c r="G47" s="161"/>
      <c r="H47" s="156">
        <f t="shared" si="0"/>
        <v>0</v>
      </c>
      <c r="AF47" s="7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33"/>
    </row>
    <row r="48" spans="1:45" ht="21">
      <c r="A48" s="106"/>
      <c r="B48" s="121" t="s">
        <v>5</v>
      </c>
      <c r="C48" s="92"/>
      <c r="D48" s="93"/>
      <c r="E48" s="100"/>
      <c r="F48" s="100"/>
      <c r="G48" s="161"/>
      <c r="H48" s="156">
        <f t="shared" si="0"/>
        <v>0</v>
      </c>
      <c r="AF48" s="7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33"/>
    </row>
    <row r="49" spans="1:45" ht="21">
      <c r="A49" s="106">
        <v>19</v>
      </c>
      <c r="B49" s="127" t="s">
        <v>304</v>
      </c>
      <c r="C49" s="92" t="s">
        <v>66</v>
      </c>
      <c r="D49" s="93">
        <v>1160365</v>
      </c>
      <c r="E49" s="100">
        <v>5</v>
      </c>
      <c r="F49" s="100"/>
      <c r="G49" s="161"/>
      <c r="H49" s="156">
        <f t="shared" si="0"/>
        <v>0</v>
      </c>
      <c r="AF49" s="7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33"/>
    </row>
    <row r="50" spans="1:45" ht="21">
      <c r="A50" s="106">
        <v>20</v>
      </c>
      <c r="B50" s="127" t="s">
        <v>305</v>
      </c>
      <c r="C50" s="92" t="s">
        <v>66</v>
      </c>
      <c r="D50" s="93">
        <v>1160340</v>
      </c>
      <c r="E50" s="100">
        <v>4</v>
      </c>
      <c r="F50" s="100"/>
      <c r="G50" s="161"/>
      <c r="H50" s="156">
        <f t="shared" si="0"/>
        <v>0</v>
      </c>
      <c r="AF50" s="7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33"/>
    </row>
    <row r="51" spans="1:45" ht="21">
      <c r="A51" s="106">
        <v>21</v>
      </c>
      <c r="B51" s="127" t="s">
        <v>306</v>
      </c>
      <c r="C51" s="92" t="s">
        <v>66</v>
      </c>
      <c r="D51" s="93">
        <v>1160316</v>
      </c>
      <c r="E51" s="100">
        <v>6</v>
      </c>
      <c r="F51" s="100"/>
      <c r="G51" s="161"/>
      <c r="H51" s="156">
        <f t="shared" si="0"/>
        <v>0</v>
      </c>
      <c r="AF51" s="7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33"/>
    </row>
    <row r="52" spans="1:45" ht="21">
      <c r="A52" s="106">
        <v>22</v>
      </c>
      <c r="B52" s="127" t="s">
        <v>307</v>
      </c>
      <c r="C52" s="92" t="s">
        <v>65</v>
      </c>
      <c r="D52" s="93">
        <v>1161561</v>
      </c>
      <c r="E52" s="100">
        <v>54</v>
      </c>
      <c r="F52" s="100"/>
      <c r="G52" s="161"/>
      <c r="H52" s="156">
        <f t="shared" si="0"/>
        <v>0</v>
      </c>
      <c r="AF52" s="7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33"/>
    </row>
    <row r="53" spans="1:45" ht="21">
      <c r="A53" s="106">
        <v>23</v>
      </c>
      <c r="B53" s="127" t="s">
        <v>308</v>
      </c>
      <c r="C53" s="92" t="s">
        <v>65</v>
      </c>
      <c r="D53" s="93">
        <v>1270545</v>
      </c>
      <c r="E53" s="100">
        <v>6</v>
      </c>
      <c r="F53" s="100"/>
      <c r="G53" s="161"/>
      <c r="H53" s="156">
        <f t="shared" si="0"/>
        <v>0</v>
      </c>
      <c r="AF53" s="7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33"/>
    </row>
    <row r="54" spans="1:45" ht="21">
      <c r="A54" s="106">
        <v>24</v>
      </c>
      <c r="B54" s="127" t="s">
        <v>309</v>
      </c>
      <c r="C54" s="92" t="s">
        <v>65</v>
      </c>
      <c r="D54" s="93">
        <v>1270461</v>
      </c>
      <c r="E54" s="100">
        <v>5</v>
      </c>
      <c r="F54" s="100"/>
      <c r="G54" s="161"/>
      <c r="H54" s="156">
        <f t="shared" si="0"/>
        <v>0</v>
      </c>
      <c r="AF54" s="7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33"/>
    </row>
    <row r="55" spans="1:45" ht="21">
      <c r="A55" s="106">
        <v>25</v>
      </c>
      <c r="B55" s="127" t="s">
        <v>310</v>
      </c>
      <c r="C55" s="92" t="s">
        <v>65</v>
      </c>
      <c r="D55" s="93">
        <v>1270503</v>
      </c>
      <c r="E55" s="100">
        <v>6</v>
      </c>
      <c r="F55" s="100"/>
      <c r="G55" s="161"/>
      <c r="H55" s="156">
        <f t="shared" si="0"/>
        <v>0</v>
      </c>
      <c r="AF55" s="7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33"/>
    </row>
    <row r="56" spans="1:45" ht="21">
      <c r="A56" s="106">
        <v>26</v>
      </c>
      <c r="B56" s="127" t="s">
        <v>311</v>
      </c>
      <c r="C56" s="92" t="s">
        <v>65</v>
      </c>
      <c r="D56" s="93">
        <v>1270479</v>
      </c>
      <c r="E56" s="100">
        <v>8</v>
      </c>
      <c r="F56" s="100"/>
      <c r="G56" s="161"/>
      <c r="H56" s="156">
        <f t="shared" si="0"/>
        <v>0</v>
      </c>
      <c r="AF56" s="7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33"/>
    </row>
    <row r="57" spans="1:45" ht="21">
      <c r="A57" s="106">
        <v>27</v>
      </c>
      <c r="B57" s="127" t="s">
        <v>312</v>
      </c>
      <c r="C57" s="92" t="s">
        <v>65</v>
      </c>
      <c r="D57" s="93">
        <v>1270453</v>
      </c>
      <c r="E57" s="100">
        <v>24</v>
      </c>
      <c r="F57" s="100"/>
      <c r="G57" s="161"/>
      <c r="H57" s="156">
        <f t="shared" si="0"/>
        <v>0</v>
      </c>
      <c r="AF57" s="7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33"/>
    </row>
    <row r="58" spans="1:45" ht="21">
      <c r="A58" s="106">
        <v>28</v>
      </c>
      <c r="B58" s="127" t="s">
        <v>313</v>
      </c>
      <c r="C58" s="92" t="s">
        <v>65</v>
      </c>
      <c r="D58" s="93">
        <v>1270552</v>
      </c>
      <c r="E58" s="100">
        <v>4</v>
      </c>
      <c r="F58" s="100"/>
      <c r="G58" s="161"/>
      <c r="H58" s="156">
        <f t="shared" si="0"/>
        <v>0</v>
      </c>
      <c r="AF58" s="7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33"/>
    </row>
    <row r="59" spans="1:45" ht="21">
      <c r="A59" s="106">
        <v>29</v>
      </c>
      <c r="B59" s="127" t="s">
        <v>314</v>
      </c>
      <c r="C59" s="92" t="s">
        <v>65</v>
      </c>
      <c r="D59" s="93">
        <v>1270578</v>
      </c>
      <c r="E59" s="100">
        <v>4</v>
      </c>
      <c r="F59" s="100"/>
      <c r="G59" s="161"/>
      <c r="H59" s="156">
        <f t="shared" si="0"/>
        <v>0</v>
      </c>
      <c r="AF59" s="7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33"/>
    </row>
    <row r="60" spans="1:45" ht="21">
      <c r="A60" s="106">
        <v>30</v>
      </c>
      <c r="B60" s="127" t="s">
        <v>315</v>
      </c>
      <c r="C60" s="92" t="s">
        <v>65</v>
      </c>
      <c r="D60" s="10">
        <v>1270537</v>
      </c>
      <c r="E60" s="100">
        <v>5</v>
      </c>
      <c r="F60" s="100"/>
      <c r="G60" s="161"/>
      <c r="H60" s="156">
        <f t="shared" si="0"/>
        <v>0</v>
      </c>
      <c r="AF60" s="7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33"/>
    </row>
    <row r="61" spans="1:45" ht="21">
      <c r="A61" s="106">
        <v>31</v>
      </c>
      <c r="B61" s="127" t="s">
        <v>316</v>
      </c>
      <c r="C61" s="92" t="s">
        <v>65</v>
      </c>
      <c r="D61" s="10">
        <v>1270487</v>
      </c>
      <c r="E61" s="100">
        <v>15</v>
      </c>
      <c r="F61" s="100"/>
      <c r="G61" s="161"/>
      <c r="H61" s="156">
        <f t="shared" si="0"/>
        <v>0</v>
      </c>
      <c r="AF61" s="7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33"/>
    </row>
    <row r="62" spans="1:45" ht="21">
      <c r="A62" s="106">
        <v>32</v>
      </c>
      <c r="B62" s="127" t="s">
        <v>317</v>
      </c>
      <c r="C62" s="92" t="s">
        <v>65</v>
      </c>
      <c r="D62" s="93">
        <v>1273242</v>
      </c>
      <c r="E62" s="100">
        <v>51</v>
      </c>
      <c r="F62" s="100"/>
      <c r="G62" s="161"/>
      <c r="H62" s="156">
        <f t="shared" si="0"/>
        <v>0</v>
      </c>
      <c r="AF62" s="7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33"/>
    </row>
    <row r="63" spans="1:45" ht="21">
      <c r="A63" s="106"/>
      <c r="B63" s="121" t="s">
        <v>331</v>
      </c>
      <c r="C63" s="92"/>
      <c r="D63" s="94"/>
      <c r="E63" s="100"/>
      <c r="F63" s="100"/>
      <c r="G63" s="161"/>
      <c r="H63" s="156">
        <f t="shared" si="0"/>
        <v>0</v>
      </c>
      <c r="AF63" s="7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33"/>
    </row>
    <row r="64" spans="1:45" ht="21">
      <c r="A64" s="106">
        <v>33</v>
      </c>
      <c r="B64" s="127" t="s">
        <v>318</v>
      </c>
      <c r="C64" s="97" t="s">
        <v>2</v>
      </c>
      <c r="D64" s="97">
        <v>1353150</v>
      </c>
      <c r="E64" s="100">
        <v>508</v>
      </c>
      <c r="F64" s="100" t="s">
        <v>262</v>
      </c>
      <c r="G64" s="161"/>
      <c r="H64" s="156">
        <f t="shared" si="0"/>
        <v>0</v>
      </c>
      <c r="AF64" s="7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33"/>
    </row>
    <row r="65" spans="1:45" ht="21">
      <c r="A65" s="106">
        <v>34</v>
      </c>
      <c r="B65" s="127" t="s">
        <v>319</v>
      </c>
      <c r="C65" s="97" t="s">
        <v>2</v>
      </c>
      <c r="D65" s="97">
        <v>1353168</v>
      </c>
      <c r="E65" s="100">
        <v>514</v>
      </c>
      <c r="F65" s="100" t="s">
        <v>262</v>
      </c>
      <c r="G65" s="161"/>
      <c r="H65" s="156">
        <f t="shared" si="0"/>
        <v>0</v>
      </c>
      <c r="AF65" s="7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33"/>
    </row>
    <row r="66" spans="1:45" ht="21">
      <c r="A66" s="106">
        <v>35</v>
      </c>
      <c r="B66" s="127" t="s">
        <v>320</v>
      </c>
      <c r="C66" s="97" t="s">
        <v>2</v>
      </c>
      <c r="D66" s="97">
        <v>1353176</v>
      </c>
      <c r="E66" s="100">
        <v>973</v>
      </c>
      <c r="F66" s="100" t="s">
        <v>263</v>
      </c>
      <c r="G66" s="161"/>
      <c r="H66" s="156">
        <f t="shared" si="0"/>
        <v>0</v>
      </c>
      <c r="AF66" s="7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33"/>
    </row>
    <row r="67" spans="1:45" ht="21">
      <c r="A67" s="106">
        <v>36</v>
      </c>
      <c r="B67" s="127" t="s">
        <v>321</v>
      </c>
      <c r="C67" s="97" t="s">
        <v>2</v>
      </c>
      <c r="D67" s="97">
        <v>1353192</v>
      </c>
      <c r="E67" s="100">
        <v>430</v>
      </c>
      <c r="F67" s="100"/>
      <c r="G67" s="161"/>
      <c r="H67" s="156">
        <f t="shared" si="0"/>
        <v>0</v>
      </c>
      <c r="AF67" s="7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33"/>
    </row>
    <row r="68" spans="1:45" ht="21">
      <c r="A68" s="106">
        <v>37</v>
      </c>
      <c r="B68" s="127" t="s">
        <v>322</v>
      </c>
      <c r="C68" s="97" t="s">
        <v>2</v>
      </c>
      <c r="D68" s="97">
        <v>1353226</v>
      </c>
      <c r="E68" s="100">
        <v>835</v>
      </c>
      <c r="F68" s="100" t="s">
        <v>263</v>
      </c>
      <c r="G68" s="161"/>
      <c r="H68" s="156">
        <f t="shared" si="0"/>
        <v>0</v>
      </c>
      <c r="AF68" s="7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33"/>
    </row>
    <row r="69" spans="1:45" ht="21">
      <c r="A69" s="106">
        <v>38</v>
      </c>
      <c r="B69" s="127" t="s">
        <v>323</v>
      </c>
      <c r="C69" s="97" t="s">
        <v>2</v>
      </c>
      <c r="D69" s="97">
        <v>1353242</v>
      </c>
      <c r="E69" s="100">
        <v>796</v>
      </c>
      <c r="F69" s="100" t="s">
        <v>262</v>
      </c>
      <c r="G69" s="161"/>
      <c r="H69" s="156">
        <f t="shared" si="0"/>
        <v>0</v>
      </c>
      <c r="AF69" s="7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33"/>
    </row>
    <row r="70" spans="1:45" ht="21">
      <c r="A70" s="106">
        <v>39</v>
      </c>
      <c r="B70" s="127" t="s">
        <v>324</v>
      </c>
      <c r="C70" s="97" t="s">
        <v>2</v>
      </c>
      <c r="D70" s="97">
        <v>1353267</v>
      </c>
      <c r="E70" s="100">
        <v>329</v>
      </c>
      <c r="F70" s="100"/>
      <c r="G70" s="161"/>
      <c r="H70" s="156">
        <f t="shared" si="0"/>
        <v>0</v>
      </c>
      <c r="AF70" s="7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33"/>
    </row>
    <row r="71" spans="1:45" ht="21">
      <c r="A71" s="106">
        <v>40</v>
      </c>
      <c r="B71" s="127" t="s">
        <v>325</v>
      </c>
      <c r="C71" s="97" t="s">
        <v>2</v>
      </c>
      <c r="D71" s="97">
        <v>1353275</v>
      </c>
      <c r="E71" s="100">
        <v>950</v>
      </c>
      <c r="F71" s="100" t="s">
        <v>263</v>
      </c>
      <c r="G71" s="161"/>
      <c r="H71" s="156">
        <f t="shared" si="0"/>
        <v>0</v>
      </c>
      <c r="AF71" s="7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33"/>
    </row>
    <row r="72" spans="1:45" ht="21">
      <c r="A72" s="106">
        <v>41</v>
      </c>
      <c r="B72" s="127" t="s">
        <v>326</v>
      </c>
      <c r="C72" s="97" t="s">
        <v>2</v>
      </c>
      <c r="D72" s="97">
        <v>1353317</v>
      </c>
      <c r="E72" s="100">
        <v>1266</v>
      </c>
      <c r="F72" s="100" t="s">
        <v>263</v>
      </c>
      <c r="G72" s="161"/>
      <c r="H72" s="156">
        <f t="shared" si="0"/>
        <v>0</v>
      </c>
      <c r="AF72" s="7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33"/>
    </row>
    <row r="73" spans="1:45" ht="21">
      <c r="A73" s="106">
        <v>42</v>
      </c>
      <c r="B73" s="127" t="s">
        <v>327</v>
      </c>
      <c r="C73" s="97" t="s">
        <v>2</v>
      </c>
      <c r="D73" s="97">
        <v>1353325</v>
      </c>
      <c r="E73" s="100">
        <v>958</v>
      </c>
      <c r="F73" s="100" t="s">
        <v>263</v>
      </c>
      <c r="G73" s="161"/>
      <c r="H73" s="156">
        <f t="shared" si="0"/>
        <v>0</v>
      </c>
      <c r="AF73" s="7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33"/>
    </row>
    <row r="74" spans="1:45" ht="21">
      <c r="A74" s="106">
        <v>43</v>
      </c>
      <c r="B74" s="127" t="s">
        <v>328</v>
      </c>
      <c r="C74" s="97" t="s">
        <v>2</v>
      </c>
      <c r="D74" s="97">
        <v>1353358</v>
      </c>
      <c r="E74" s="100">
        <v>742</v>
      </c>
      <c r="F74" s="100" t="s">
        <v>263</v>
      </c>
      <c r="G74" s="161"/>
      <c r="H74" s="156">
        <f t="shared" si="0"/>
        <v>0</v>
      </c>
      <c r="AF74" s="7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33"/>
    </row>
    <row r="75" spans="1:45" ht="21">
      <c r="A75" s="106">
        <v>44</v>
      </c>
      <c r="B75" s="127" t="s">
        <v>329</v>
      </c>
      <c r="C75" s="97" t="s">
        <v>2</v>
      </c>
      <c r="D75" s="97">
        <v>1353374</v>
      </c>
      <c r="E75" s="100">
        <v>613</v>
      </c>
      <c r="F75" s="100" t="s">
        <v>262</v>
      </c>
      <c r="G75" s="161"/>
      <c r="H75" s="156">
        <f t="shared" si="0"/>
        <v>0</v>
      </c>
      <c r="AF75" s="7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33"/>
    </row>
    <row r="76" spans="1:45" ht="21">
      <c r="A76" s="106">
        <v>45</v>
      </c>
      <c r="B76" s="127" t="s">
        <v>330</v>
      </c>
      <c r="C76" s="97" t="s">
        <v>2</v>
      </c>
      <c r="D76" s="97">
        <v>1353408</v>
      </c>
      <c r="E76" s="100">
        <v>477</v>
      </c>
      <c r="F76" s="100" t="s">
        <v>262</v>
      </c>
      <c r="G76" s="161"/>
      <c r="H76" s="156">
        <f t="shared" si="0"/>
        <v>0</v>
      </c>
      <c r="AF76" s="7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33"/>
    </row>
    <row r="77" spans="1:45" ht="21">
      <c r="A77" s="106">
        <v>46</v>
      </c>
      <c r="B77" s="127" t="s">
        <v>332</v>
      </c>
      <c r="C77" s="97" t="s">
        <v>2</v>
      </c>
      <c r="D77" s="97">
        <v>1353424</v>
      </c>
      <c r="E77" s="100">
        <v>148</v>
      </c>
      <c r="F77" s="100"/>
      <c r="G77" s="161"/>
      <c r="H77" s="156">
        <f t="shared" si="0"/>
        <v>0</v>
      </c>
      <c r="AF77" s="7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33"/>
    </row>
    <row r="78" spans="1:45" ht="21">
      <c r="A78" s="106">
        <v>47</v>
      </c>
      <c r="B78" s="127" t="s">
        <v>333</v>
      </c>
      <c r="C78" s="97" t="s">
        <v>2</v>
      </c>
      <c r="D78" s="97">
        <v>1353432</v>
      </c>
      <c r="E78" s="100">
        <v>125</v>
      </c>
      <c r="F78" s="100"/>
      <c r="G78" s="161"/>
      <c r="H78" s="156">
        <f t="shared" si="0"/>
        <v>0</v>
      </c>
      <c r="AF78" s="7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33"/>
    </row>
    <row r="79" spans="1:45" ht="21">
      <c r="A79" s="106">
        <v>48</v>
      </c>
      <c r="B79" s="127" t="s">
        <v>334</v>
      </c>
      <c r="C79" s="97" t="s">
        <v>2</v>
      </c>
      <c r="D79" s="97">
        <v>1353457</v>
      </c>
      <c r="E79" s="100">
        <v>73</v>
      </c>
      <c r="F79" s="100"/>
      <c r="G79" s="161"/>
      <c r="H79" s="156">
        <f t="shared" si="0"/>
        <v>0</v>
      </c>
      <c r="AF79" s="7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33"/>
    </row>
    <row r="80" spans="1:45" ht="21">
      <c r="A80" s="106">
        <v>49</v>
      </c>
      <c r="B80" s="127" t="s">
        <v>335</v>
      </c>
      <c r="C80" s="97" t="s">
        <v>2</v>
      </c>
      <c r="D80" s="97">
        <v>1353481</v>
      </c>
      <c r="E80" s="100">
        <v>75</v>
      </c>
      <c r="F80" s="100"/>
      <c r="G80" s="161"/>
      <c r="H80" s="156">
        <f t="shared" si="0"/>
        <v>0</v>
      </c>
      <c r="AF80" s="7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33"/>
    </row>
    <row r="81" spans="1:45" ht="21">
      <c r="A81" s="106">
        <v>50</v>
      </c>
      <c r="B81" s="127" t="s">
        <v>336</v>
      </c>
      <c r="C81" s="97" t="s">
        <v>2</v>
      </c>
      <c r="D81" s="97">
        <v>1353507</v>
      </c>
      <c r="E81" s="100">
        <v>101</v>
      </c>
      <c r="F81" s="100"/>
      <c r="G81" s="161"/>
      <c r="H81" s="156">
        <f t="shared" si="0"/>
        <v>0</v>
      </c>
      <c r="AF81" s="7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33"/>
    </row>
    <row r="82" spans="1:45" ht="21">
      <c r="A82" s="106">
        <v>51</v>
      </c>
      <c r="B82" s="127" t="s">
        <v>337</v>
      </c>
      <c r="C82" s="97" t="s">
        <v>2</v>
      </c>
      <c r="D82" s="97">
        <v>1353523</v>
      </c>
      <c r="E82" s="100">
        <v>66</v>
      </c>
      <c r="F82" s="100"/>
      <c r="G82" s="161"/>
      <c r="H82" s="156">
        <f t="shared" si="0"/>
        <v>0</v>
      </c>
      <c r="AF82" s="7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33"/>
    </row>
    <row r="83" spans="1:45" ht="21">
      <c r="A83" s="106">
        <v>52</v>
      </c>
      <c r="B83" s="127" t="s">
        <v>338</v>
      </c>
      <c r="C83" s="97" t="s">
        <v>2</v>
      </c>
      <c r="D83" s="97">
        <v>1353531</v>
      </c>
      <c r="E83" s="100">
        <v>85</v>
      </c>
      <c r="F83" s="100"/>
      <c r="G83" s="161"/>
      <c r="H83" s="156">
        <f t="shared" si="0"/>
        <v>0</v>
      </c>
      <c r="AF83" s="7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33"/>
    </row>
    <row r="84" spans="1:45" ht="21">
      <c r="A84" s="106">
        <v>53</v>
      </c>
      <c r="B84" s="127" t="s">
        <v>339</v>
      </c>
      <c r="C84" s="97" t="s">
        <v>2</v>
      </c>
      <c r="D84" s="97">
        <v>1353572</v>
      </c>
      <c r="E84" s="100">
        <v>189</v>
      </c>
      <c r="F84" s="100"/>
      <c r="G84" s="161"/>
      <c r="H84" s="156">
        <f t="shared" si="0"/>
        <v>0</v>
      </c>
      <c r="AF84" s="7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33"/>
    </row>
    <row r="85" spans="1:45" ht="21">
      <c r="A85" s="106">
        <v>54</v>
      </c>
      <c r="B85" s="127" t="s">
        <v>340</v>
      </c>
      <c r="C85" s="97" t="s">
        <v>2</v>
      </c>
      <c r="D85" s="97">
        <v>1353606</v>
      </c>
      <c r="E85" s="100">
        <v>86</v>
      </c>
      <c r="F85" s="100"/>
      <c r="G85" s="161"/>
      <c r="H85" s="156">
        <f t="shared" si="0"/>
        <v>0</v>
      </c>
      <c r="AF85" s="7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33"/>
    </row>
    <row r="86" spans="1:45" ht="21">
      <c r="A86" s="106">
        <v>55</v>
      </c>
      <c r="B86" s="127" t="s">
        <v>341</v>
      </c>
      <c r="C86" s="97" t="s">
        <v>2</v>
      </c>
      <c r="D86" s="97">
        <v>1353614</v>
      </c>
      <c r="E86" s="100">
        <v>74</v>
      </c>
      <c r="F86" s="100"/>
      <c r="G86" s="161"/>
      <c r="H86" s="156">
        <f t="shared" si="0"/>
        <v>0</v>
      </c>
      <c r="AF86" s="7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33"/>
    </row>
    <row r="87" spans="1:45" ht="21">
      <c r="A87" s="106">
        <v>56</v>
      </c>
      <c r="B87" s="127" t="s">
        <v>342</v>
      </c>
      <c r="C87" s="97" t="s">
        <v>2</v>
      </c>
      <c r="D87" s="97">
        <v>1353630</v>
      </c>
      <c r="E87" s="100">
        <v>64</v>
      </c>
      <c r="F87" s="100"/>
      <c r="G87" s="161"/>
      <c r="H87" s="156">
        <f t="shared" si="0"/>
        <v>0</v>
      </c>
      <c r="AF87" s="7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33"/>
    </row>
    <row r="88" spans="1:45" ht="21">
      <c r="A88" s="106">
        <v>57</v>
      </c>
      <c r="B88" s="127" t="s">
        <v>343</v>
      </c>
      <c r="C88" s="97" t="s">
        <v>2</v>
      </c>
      <c r="D88" s="97">
        <v>1353663</v>
      </c>
      <c r="E88" s="100">
        <v>81</v>
      </c>
      <c r="F88" s="100"/>
      <c r="G88" s="161"/>
      <c r="H88" s="156">
        <f t="shared" si="0"/>
        <v>0</v>
      </c>
      <c r="AF88" s="7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33"/>
    </row>
    <row r="89" spans="1:45" ht="21">
      <c r="A89" s="106">
        <v>58</v>
      </c>
      <c r="B89" s="127" t="s">
        <v>344</v>
      </c>
      <c r="C89" s="97" t="s">
        <v>2</v>
      </c>
      <c r="D89" s="97">
        <v>1353689</v>
      </c>
      <c r="E89" s="100">
        <v>16</v>
      </c>
      <c r="F89" s="100"/>
      <c r="G89" s="161"/>
      <c r="H89" s="156">
        <f t="shared" si="0"/>
        <v>0</v>
      </c>
      <c r="AF89" s="7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33"/>
    </row>
    <row r="90" spans="1:45" ht="21">
      <c r="A90" s="106">
        <v>59</v>
      </c>
      <c r="B90" s="127" t="s">
        <v>339</v>
      </c>
      <c r="C90" s="97" t="s">
        <v>2</v>
      </c>
      <c r="D90" s="97">
        <v>1353838</v>
      </c>
      <c r="E90" s="100">
        <v>46</v>
      </c>
      <c r="F90" s="100"/>
      <c r="G90" s="161"/>
      <c r="H90" s="156">
        <f t="shared" si="0"/>
        <v>0</v>
      </c>
      <c r="AF90" s="7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33"/>
    </row>
    <row r="91" spans="1:45" ht="21">
      <c r="A91" s="106">
        <v>60</v>
      </c>
      <c r="B91" s="127" t="s">
        <v>345</v>
      </c>
      <c r="C91" s="97" t="s">
        <v>2</v>
      </c>
      <c r="D91" s="97">
        <v>1353937</v>
      </c>
      <c r="E91" s="100">
        <v>19</v>
      </c>
      <c r="F91" s="100"/>
      <c r="G91" s="161"/>
      <c r="H91" s="156">
        <f t="shared" si="0"/>
        <v>0</v>
      </c>
      <c r="AF91" s="7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33"/>
    </row>
    <row r="92" spans="1:45" ht="21">
      <c r="A92" s="106">
        <v>61</v>
      </c>
      <c r="B92" s="127" t="s">
        <v>346</v>
      </c>
      <c r="C92" s="97" t="s">
        <v>2</v>
      </c>
      <c r="D92" s="97">
        <v>1354661</v>
      </c>
      <c r="E92" s="100">
        <v>32</v>
      </c>
      <c r="F92" s="100"/>
      <c r="G92" s="161"/>
      <c r="H92" s="156">
        <f t="shared" si="0"/>
        <v>0</v>
      </c>
      <c r="AF92" s="7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33"/>
    </row>
    <row r="93" spans="1:45" ht="21">
      <c r="A93" s="106">
        <v>62</v>
      </c>
      <c r="B93" s="127" t="s">
        <v>347</v>
      </c>
      <c r="C93" s="97" t="s">
        <v>2</v>
      </c>
      <c r="D93" s="97">
        <v>1354679</v>
      </c>
      <c r="E93" s="100">
        <v>379</v>
      </c>
      <c r="F93" s="100" t="s">
        <v>246</v>
      </c>
      <c r="G93" s="161"/>
      <c r="H93" s="156">
        <f t="shared" si="0"/>
        <v>0</v>
      </c>
      <c r="AF93" s="7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33"/>
    </row>
    <row r="94" spans="1:45" ht="21">
      <c r="A94" s="106">
        <v>63</v>
      </c>
      <c r="B94" s="127" t="s">
        <v>348</v>
      </c>
      <c r="C94" s="97" t="s">
        <v>2</v>
      </c>
      <c r="D94" s="97">
        <v>1354695</v>
      </c>
      <c r="E94" s="100">
        <v>37</v>
      </c>
      <c r="F94" s="100"/>
      <c r="G94" s="161"/>
      <c r="H94" s="156">
        <f t="shared" si="0"/>
        <v>0</v>
      </c>
      <c r="AF94" s="7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33"/>
    </row>
    <row r="95" spans="1:45" ht="21">
      <c r="A95" s="106">
        <v>64</v>
      </c>
      <c r="B95" s="127" t="s">
        <v>349</v>
      </c>
      <c r="C95" s="97" t="s">
        <v>2</v>
      </c>
      <c r="D95" s="97">
        <v>1354703</v>
      </c>
      <c r="E95" s="100">
        <v>414</v>
      </c>
      <c r="F95" s="100" t="s">
        <v>246</v>
      </c>
      <c r="G95" s="161"/>
      <c r="H95" s="156">
        <f aca="true" t="shared" si="1" ref="H95:H158">G95*E95</f>
        <v>0</v>
      </c>
      <c r="AF95" s="7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33"/>
    </row>
    <row r="96" spans="1:45" ht="21">
      <c r="A96" s="106">
        <v>65</v>
      </c>
      <c r="B96" s="127" t="s">
        <v>350</v>
      </c>
      <c r="C96" s="97" t="s">
        <v>2</v>
      </c>
      <c r="D96" s="97">
        <v>1360189</v>
      </c>
      <c r="E96" s="100">
        <v>21</v>
      </c>
      <c r="F96" s="100"/>
      <c r="G96" s="161"/>
      <c r="H96" s="156">
        <f t="shared" si="1"/>
        <v>0</v>
      </c>
      <c r="AF96" s="7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33"/>
    </row>
    <row r="97" spans="1:45" ht="21">
      <c r="A97" s="106">
        <v>66</v>
      </c>
      <c r="B97" s="127" t="s">
        <v>351</v>
      </c>
      <c r="C97" s="97" t="s">
        <v>2</v>
      </c>
      <c r="D97" s="97">
        <v>1362912</v>
      </c>
      <c r="E97" s="100">
        <v>99</v>
      </c>
      <c r="F97" s="100"/>
      <c r="G97" s="161"/>
      <c r="H97" s="156">
        <f t="shared" si="1"/>
        <v>0</v>
      </c>
      <c r="AF97" s="7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33"/>
    </row>
    <row r="98" spans="1:45" ht="21">
      <c r="A98" s="106">
        <v>67</v>
      </c>
      <c r="B98" s="127" t="s">
        <v>352</v>
      </c>
      <c r="C98" s="97" t="s">
        <v>2</v>
      </c>
      <c r="D98" s="97">
        <v>1362920</v>
      </c>
      <c r="E98" s="100">
        <v>33</v>
      </c>
      <c r="F98" s="100"/>
      <c r="G98" s="161"/>
      <c r="H98" s="156">
        <f t="shared" si="1"/>
        <v>0</v>
      </c>
      <c r="AF98" s="7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33"/>
    </row>
    <row r="99" spans="1:45" s="35" customFormat="1" ht="21">
      <c r="A99" s="106"/>
      <c r="B99" s="121" t="s">
        <v>6</v>
      </c>
      <c r="C99" s="92"/>
      <c r="D99" s="93"/>
      <c r="E99" s="100"/>
      <c r="F99" s="100"/>
      <c r="G99" s="161"/>
      <c r="H99" s="156">
        <f t="shared" si="1"/>
        <v>0</v>
      </c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3"/>
      <c r="AF99" s="11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34"/>
    </row>
    <row r="100" spans="1:45" s="38" customFormat="1" ht="21">
      <c r="A100" s="106">
        <v>68</v>
      </c>
      <c r="B100" s="127" t="s">
        <v>354</v>
      </c>
      <c r="C100" s="92" t="s">
        <v>66</v>
      </c>
      <c r="D100" s="93">
        <v>3010642</v>
      </c>
      <c r="E100" s="100">
        <v>9</v>
      </c>
      <c r="F100" s="100"/>
      <c r="G100" s="161"/>
      <c r="H100" s="156">
        <f t="shared" si="1"/>
        <v>0</v>
      </c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3"/>
      <c r="AF100" s="23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5"/>
    </row>
    <row r="101" spans="1:45" s="38" customFormat="1" ht="21">
      <c r="A101" s="106">
        <v>69</v>
      </c>
      <c r="B101" s="127" t="s">
        <v>353</v>
      </c>
      <c r="C101" s="92" t="s">
        <v>66</v>
      </c>
      <c r="D101" s="93">
        <v>3011178</v>
      </c>
      <c r="E101" s="100">
        <v>21</v>
      </c>
      <c r="F101" s="100"/>
      <c r="G101" s="161"/>
      <c r="H101" s="156">
        <f t="shared" si="1"/>
        <v>0</v>
      </c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</row>
    <row r="102" spans="1:45" s="43" customFormat="1" ht="21">
      <c r="A102" s="106"/>
      <c r="B102" s="121" t="s">
        <v>7</v>
      </c>
      <c r="C102" s="92"/>
      <c r="D102" s="93"/>
      <c r="E102" s="100"/>
      <c r="F102" s="100"/>
      <c r="G102" s="161"/>
      <c r="H102" s="156">
        <f t="shared" si="1"/>
        <v>0</v>
      </c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</row>
    <row r="103" spans="1:45" s="19" customFormat="1" ht="21">
      <c r="A103" s="106">
        <v>70</v>
      </c>
      <c r="B103" s="127" t="s">
        <v>355</v>
      </c>
      <c r="C103" s="92" t="s">
        <v>66</v>
      </c>
      <c r="D103" s="93">
        <v>1182112</v>
      </c>
      <c r="E103" s="100">
        <v>41</v>
      </c>
      <c r="F103" s="100"/>
      <c r="G103" s="161"/>
      <c r="H103" s="156">
        <f t="shared" si="1"/>
        <v>0</v>
      </c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9"/>
      <c r="AF103" s="44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6"/>
    </row>
    <row r="104" spans="1:45" s="17" customFormat="1" ht="21" thickBot="1">
      <c r="A104" s="106">
        <v>71</v>
      </c>
      <c r="B104" s="127" t="s">
        <v>356</v>
      </c>
      <c r="C104" s="92" t="s">
        <v>66</v>
      </c>
      <c r="D104" s="93">
        <v>1182138</v>
      </c>
      <c r="E104" s="100">
        <v>23</v>
      </c>
      <c r="F104" s="100"/>
      <c r="G104" s="161"/>
      <c r="H104" s="156">
        <f t="shared" si="1"/>
        <v>0</v>
      </c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3"/>
      <c r="AF104" s="39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1"/>
    </row>
    <row r="105" spans="1:45" s="19" customFormat="1" ht="21">
      <c r="A105" s="106">
        <v>72</v>
      </c>
      <c r="B105" s="127" t="s">
        <v>357</v>
      </c>
      <c r="C105" s="92" t="s">
        <v>65</v>
      </c>
      <c r="D105" s="93">
        <v>1182591</v>
      </c>
      <c r="E105" s="100">
        <v>35</v>
      </c>
      <c r="F105" s="100"/>
      <c r="G105" s="161"/>
      <c r="H105" s="156">
        <f t="shared" si="1"/>
        <v>0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3"/>
      <c r="AF105" s="27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9"/>
    </row>
    <row r="106" spans="1:8" s="42" customFormat="1" ht="21">
      <c r="A106" s="106"/>
      <c r="B106" s="121" t="s">
        <v>8</v>
      </c>
      <c r="C106" s="92"/>
      <c r="D106" s="93"/>
      <c r="E106" s="100"/>
      <c r="F106" s="100"/>
      <c r="G106" s="161"/>
      <c r="H106" s="156">
        <f t="shared" si="1"/>
        <v>0</v>
      </c>
    </row>
    <row r="107" spans="1:45" s="19" customFormat="1" ht="21">
      <c r="A107" s="106">
        <v>73</v>
      </c>
      <c r="B107" s="127" t="s">
        <v>358</v>
      </c>
      <c r="C107" s="92" t="s">
        <v>65</v>
      </c>
      <c r="D107" s="93">
        <v>1372671</v>
      </c>
      <c r="E107" s="100">
        <v>19</v>
      </c>
      <c r="F107" s="100"/>
      <c r="G107" s="161"/>
      <c r="H107" s="156">
        <f t="shared" si="1"/>
        <v>0</v>
      </c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9"/>
      <c r="AF107" s="27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9"/>
    </row>
    <row r="108" spans="1:45" s="19" customFormat="1" ht="21">
      <c r="A108" s="106">
        <v>74</v>
      </c>
      <c r="B108" s="127" t="s">
        <v>68</v>
      </c>
      <c r="C108" s="92" t="s">
        <v>65</v>
      </c>
      <c r="D108" s="93">
        <v>1371087</v>
      </c>
      <c r="E108" s="100">
        <v>14</v>
      </c>
      <c r="F108" s="100"/>
      <c r="G108" s="161"/>
      <c r="H108" s="156">
        <f t="shared" si="1"/>
        <v>0</v>
      </c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3"/>
      <c r="AF108" s="27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9"/>
    </row>
    <row r="109" spans="1:45" s="19" customFormat="1" ht="21">
      <c r="A109" s="106">
        <v>75</v>
      </c>
      <c r="B109" s="127" t="s">
        <v>69</v>
      </c>
      <c r="C109" s="92" t="s">
        <v>65</v>
      </c>
      <c r="D109" s="93">
        <v>1371095</v>
      </c>
      <c r="E109" s="100">
        <v>24</v>
      </c>
      <c r="F109" s="100"/>
      <c r="G109" s="161"/>
      <c r="H109" s="156">
        <f t="shared" si="1"/>
        <v>0</v>
      </c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3"/>
      <c r="AF109" s="27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9"/>
    </row>
    <row r="110" spans="1:45" s="19" customFormat="1" ht="21">
      <c r="A110" s="106"/>
      <c r="B110" s="121" t="s">
        <v>359</v>
      </c>
      <c r="C110" s="92"/>
      <c r="D110" s="93"/>
      <c r="E110" s="100"/>
      <c r="F110" s="100"/>
      <c r="G110" s="161"/>
      <c r="H110" s="156">
        <f t="shared" si="1"/>
        <v>0</v>
      </c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3"/>
      <c r="AF110" s="11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3"/>
    </row>
    <row r="111" spans="1:45" s="19" customFormat="1" ht="21">
      <c r="A111" s="106">
        <v>76</v>
      </c>
      <c r="B111" s="127" t="s">
        <v>360</v>
      </c>
      <c r="C111" s="92" t="s">
        <v>65</v>
      </c>
      <c r="D111" s="93">
        <v>1373760</v>
      </c>
      <c r="E111" s="100">
        <v>820</v>
      </c>
      <c r="F111" s="100" t="s">
        <v>262</v>
      </c>
      <c r="G111" s="161"/>
      <c r="H111" s="156">
        <f t="shared" si="1"/>
        <v>0</v>
      </c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3"/>
      <c r="AF111" s="20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2"/>
    </row>
    <row r="112" spans="1:45" s="17" customFormat="1" ht="21" thickBot="1">
      <c r="A112" s="106">
        <v>77</v>
      </c>
      <c r="B112" s="127" t="s">
        <v>361</v>
      </c>
      <c r="C112" s="92" t="s">
        <v>65</v>
      </c>
      <c r="D112" s="93">
        <v>1373711</v>
      </c>
      <c r="E112" s="100">
        <v>802</v>
      </c>
      <c r="F112" s="100" t="s">
        <v>262</v>
      </c>
      <c r="G112" s="161"/>
      <c r="H112" s="156">
        <f t="shared" si="1"/>
        <v>0</v>
      </c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3"/>
      <c r="AF112" s="14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6"/>
    </row>
    <row r="113" spans="1:45" s="19" customFormat="1" ht="21">
      <c r="A113" s="106">
        <v>78</v>
      </c>
      <c r="B113" s="127" t="s">
        <v>362</v>
      </c>
      <c r="C113" s="92" t="s">
        <v>65</v>
      </c>
      <c r="D113" s="93">
        <v>1373802</v>
      </c>
      <c r="E113" s="100">
        <v>787</v>
      </c>
      <c r="F113" s="100" t="s">
        <v>262</v>
      </c>
      <c r="G113" s="161"/>
      <c r="H113" s="156">
        <f t="shared" si="1"/>
        <v>0</v>
      </c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3"/>
      <c r="AF113" s="27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9"/>
    </row>
    <row r="114" spans="1:45" s="19" customFormat="1" ht="21">
      <c r="A114" s="106">
        <v>79</v>
      </c>
      <c r="B114" s="127" t="s">
        <v>363</v>
      </c>
      <c r="C114" s="92" t="s">
        <v>65</v>
      </c>
      <c r="D114" s="93">
        <v>1373729</v>
      </c>
      <c r="E114" s="100">
        <v>570</v>
      </c>
      <c r="F114" s="100" t="s">
        <v>262</v>
      </c>
      <c r="G114" s="161"/>
      <c r="H114" s="156">
        <f t="shared" si="1"/>
        <v>0</v>
      </c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3"/>
      <c r="AF114" s="11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3"/>
    </row>
    <row r="115" spans="1:45" s="19" customFormat="1" ht="21">
      <c r="A115" s="106">
        <v>80</v>
      </c>
      <c r="B115" s="127" t="s">
        <v>364</v>
      </c>
      <c r="C115" s="92" t="s">
        <v>65</v>
      </c>
      <c r="D115" s="93">
        <v>1373778</v>
      </c>
      <c r="E115" s="100">
        <v>715</v>
      </c>
      <c r="F115" s="100" t="s">
        <v>262</v>
      </c>
      <c r="G115" s="161"/>
      <c r="H115" s="156">
        <f t="shared" si="1"/>
        <v>0</v>
      </c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3"/>
      <c r="AF115" s="11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3"/>
    </row>
    <row r="116" spans="1:45" s="19" customFormat="1" ht="21">
      <c r="A116" s="106">
        <v>81</v>
      </c>
      <c r="B116" s="127" t="s">
        <v>365</v>
      </c>
      <c r="C116" s="92" t="s">
        <v>65</v>
      </c>
      <c r="D116" s="93">
        <v>1373794</v>
      </c>
      <c r="E116" s="100">
        <v>850</v>
      </c>
      <c r="F116" s="100" t="s">
        <v>262</v>
      </c>
      <c r="G116" s="161"/>
      <c r="H116" s="156">
        <f t="shared" si="1"/>
        <v>0</v>
      </c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3"/>
      <c r="AF116" s="11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3"/>
    </row>
    <row r="117" spans="1:45" s="19" customFormat="1" ht="21">
      <c r="A117" s="106">
        <v>82</v>
      </c>
      <c r="B117" s="127" t="s">
        <v>366</v>
      </c>
      <c r="C117" s="92" t="s">
        <v>65</v>
      </c>
      <c r="D117" s="93">
        <v>1373752</v>
      </c>
      <c r="E117" s="100">
        <v>588</v>
      </c>
      <c r="F117" s="100" t="s">
        <v>262</v>
      </c>
      <c r="G117" s="161"/>
      <c r="H117" s="156">
        <f t="shared" si="1"/>
        <v>0</v>
      </c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3"/>
      <c r="AF117" s="11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3"/>
    </row>
    <row r="118" spans="1:45" s="19" customFormat="1" ht="21">
      <c r="A118" s="106">
        <v>83</v>
      </c>
      <c r="B118" s="127" t="s">
        <v>367</v>
      </c>
      <c r="C118" s="92" t="s">
        <v>65</v>
      </c>
      <c r="D118" s="93">
        <v>1373695</v>
      </c>
      <c r="E118" s="100">
        <v>846</v>
      </c>
      <c r="F118" s="100" t="s">
        <v>262</v>
      </c>
      <c r="G118" s="161"/>
      <c r="H118" s="156">
        <f t="shared" si="1"/>
        <v>0</v>
      </c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3"/>
      <c r="AF118" s="11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3"/>
    </row>
    <row r="119" spans="1:45" s="19" customFormat="1" ht="21">
      <c r="A119" s="106">
        <v>84</v>
      </c>
      <c r="B119" s="127" t="s">
        <v>368</v>
      </c>
      <c r="C119" s="92" t="s">
        <v>65</v>
      </c>
      <c r="D119" s="93">
        <v>1373745</v>
      </c>
      <c r="E119" s="100">
        <v>772</v>
      </c>
      <c r="F119" s="100" t="s">
        <v>262</v>
      </c>
      <c r="G119" s="161"/>
      <c r="H119" s="156">
        <f t="shared" si="1"/>
        <v>0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3"/>
      <c r="AF119" s="11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3"/>
    </row>
    <row r="120" spans="1:45" ht="21">
      <c r="A120" s="106">
        <v>85</v>
      </c>
      <c r="B120" s="127" t="s">
        <v>369</v>
      </c>
      <c r="C120" s="92" t="s">
        <v>65</v>
      </c>
      <c r="D120" s="94">
        <v>1373679</v>
      </c>
      <c r="E120" s="100">
        <v>265</v>
      </c>
      <c r="F120" s="100"/>
      <c r="G120" s="161"/>
      <c r="H120" s="156">
        <f t="shared" si="1"/>
        <v>0</v>
      </c>
      <c r="AF120" s="30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2"/>
    </row>
    <row r="121" spans="1:45" ht="21">
      <c r="A121" s="106">
        <v>86</v>
      </c>
      <c r="B121" s="127" t="s">
        <v>370</v>
      </c>
      <c r="C121" s="92" t="s">
        <v>65</v>
      </c>
      <c r="D121" s="94">
        <v>1373810</v>
      </c>
      <c r="E121" s="100">
        <v>376</v>
      </c>
      <c r="F121" s="100"/>
      <c r="G121" s="161"/>
      <c r="H121" s="156">
        <f t="shared" si="1"/>
        <v>0</v>
      </c>
      <c r="AF121" s="30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2"/>
    </row>
    <row r="122" spans="1:45" ht="21">
      <c r="A122" s="106">
        <v>87</v>
      </c>
      <c r="B122" s="127" t="s">
        <v>371</v>
      </c>
      <c r="C122" s="92" t="s">
        <v>65</v>
      </c>
      <c r="D122" s="26">
        <v>1373786</v>
      </c>
      <c r="E122" s="100">
        <v>536</v>
      </c>
      <c r="F122" s="100" t="s">
        <v>262</v>
      </c>
      <c r="G122" s="161"/>
      <c r="H122" s="156">
        <f t="shared" si="1"/>
        <v>0</v>
      </c>
      <c r="AF122" s="30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2"/>
    </row>
    <row r="123" spans="1:45" ht="21">
      <c r="A123" s="106">
        <v>88</v>
      </c>
      <c r="B123" s="127" t="s">
        <v>372</v>
      </c>
      <c r="C123" s="92" t="s">
        <v>65</v>
      </c>
      <c r="D123" s="26">
        <v>1373828</v>
      </c>
      <c r="E123" s="100">
        <v>718</v>
      </c>
      <c r="F123" s="100" t="s">
        <v>262</v>
      </c>
      <c r="G123" s="161"/>
      <c r="H123" s="156">
        <f t="shared" si="1"/>
        <v>0</v>
      </c>
      <c r="AF123" s="30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2"/>
    </row>
    <row r="124" spans="1:45" ht="21">
      <c r="A124" s="106">
        <v>89</v>
      </c>
      <c r="B124" s="127" t="s">
        <v>373</v>
      </c>
      <c r="C124" s="92" t="s">
        <v>65</v>
      </c>
      <c r="D124" s="26">
        <v>1373836</v>
      </c>
      <c r="E124" s="100">
        <v>451</v>
      </c>
      <c r="F124" s="100"/>
      <c r="G124" s="161"/>
      <c r="H124" s="156">
        <f t="shared" si="1"/>
        <v>0</v>
      </c>
      <c r="AF124" s="30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2"/>
    </row>
    <row r="125" spans="1:45" ht="21">
      <c r="A125" s="106">
        <v>90</v>
      </c>
      <c r="B125" s="127" t="s">
        <v>374</v>
      </c>
      <c r="C125" s="92" t="s">
        <v>65</v>
      </c>
      <c r="D125" s="26">
        <v>1373687</v>
      </c>
      <c r="E125" s="100">
        <v>263</v>
      </c>
      <c r="F125" s="100"/>
      <c r="G125" s="161"/>
      <c r="H125" s="156">
        <f t="shared" si="1"/>
        <v>0</v>
      </c>
      <c r="AF125" s="30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2"/>
    </row>
    <row r="126" spans="1:45" ht="21">
      <c r="A126" s="106">
        <v>91</v>
      </c>
      <c r="B126" s="127" t="s">
        <v>375</v>
      </c>
      <c r="C126" s="92" t="s">
        <v>65</v>
      </c>
      <c r="D126" s="26">
        <v>1373984</v>
      </c>
      <c r="E126" s="100">
        <v>113</v>
      </c>
      <c r="F126" s="100"/>
      <c r="G126" s="161"/>
      <c r="H126" s="156">
        <f t="shared" si="1"/>
        <v>0</v>
      </c>
      <c r="AF126" s="30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2"/>
    </row>
    <row r="127" spans="1:45" s="19" customFormat="1" ht="21">
      <c r="A127" s="106"/>
      <c r="B127" s="121" t="s">
        <v>9</v>
      </c>
      <c r="C127" s="92"/>
      <c r="D127" s="10"/>
      <c r="E127" s="100"/>
      <c r="F127" s="100"/>
      <c r="G127" s="161"/>
      <c r="H127" s="156">
        <f t="shared" si="1"/>
        <v>0</v>
      </c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3"/>
      <c r="AF127" s="11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3"/>
    </row>
    <row r="128" spans="1:45" s="19" customFormat="1" ht="21">
      <c r="A128" s="106">
        <v>92</v>
      </c>
      <c r="B128" s="127" t="s">
        <v>376</v>
      </c>
      <c r="C128" s="92" t="s">
        <v>65</v>
      </c>
      <c r="D128" s="10">
        <v>1061225</v>
      </c>
      <c r="E128" s="100">
        <v>32</v>
      </c>
      <c r="F128" s="100"/>
      <c r="G128" s="161"/>
      <c r="H128" s="156">
        <f t="shared" si="1"/>
        <v>0</v>
      </c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3"/>
      <c r="AF128" s="36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47"/>
    </row>
    <row r="129" spans="1:45" s="17" customFormat="1" ht="21" thickBot="1">
      <c r="A129" s="106">
        <v>93</v>
      </c>
      <c r="B129" s="127" t="s">
        <v>71</v>
      </c>
      <c r="C129" s="92" t="s">
        <v>66</v>
      </c>
      <c r="D129" s="10">
        <v>1060805</v>
      </c>
      <c r="E129" s="100">
        <v>14</v>
      </c>
      <c r="F129" s="100"/>
      <c r="G129" s="161"/>
      <c r="H129" s="156">
        <f t="shared" si="1"/>
        <v>0</v>
      </c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3"/>
      <c r="AF129" s="39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1"/>
    </row>
    <row r="130" spans="1:45" s="19" customFormat="1" ht="21">
      <c r="A130" s="106">
        <v>94</v>
      </c>
      <c r="B130" s="127" t="s">
        <v>377</v>
      </c>
      <c r="C130" s="92" t="s">
        <v>66</v>
      </c>
      <c r="D130" s="10">
        <v>1061233</v>
      </c>
      <c r="E130" s="100">
        <v>16</v>
      </c>
      <c r="F130" s="100"/>
      <c r="G130" s="161"/>
      <c r="H130" s="156">
        <f t="shared" si="1"/>
        <v>0</v>
      </c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3"/>
      <c r="AF130" s="27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9"/>
    </row>
    <row r="131" spans="1:45" s="19" customFormat="1" ht="21">
      <c r="A131" s="106"/>
      <c r="B131" s="121" t="s">
        <v>10</v>
      </c>
      <c r="C131" s="92"/>
      <c r="D131" s="10"/>
      <c r="E131" s="100"/>
      <c r="F131" s="100"/>
      <c r="G131" s="161"/>
      <c r="H131" s="156">
        <f t="shared" si="1"/>
        <v>0</v>
      </c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3"/>
      <c r="AF131" s="11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3"/>
    </row>
    <row r="132" spans="1:45" s="48" customFormat="1" ht="17.25" customHeight="1">
      <c r="A132" s="106">
        <v>95</v>
      </c>
      <c r="B132" s="127" t="s">
        <v>378</v>
      </c>
      <c r="C132" s="92" t="s">
        <v>66</v>
      </c>
      <c r="D132" s="10">
        <v>1060904</v>
      </c>
      <c r="E132" s="100">
        <v>26</v>
      </c>
      <c r="F132" s="100"/>
      <c r="G132" s="161"/>
      <c r="H132" s="156">
        <f t="shared" si="1"/>
        <v>0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3"/>
      <c r="AF132" s="27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9"/>
    </row>
    <row r="133" spans="1:45" s="48" customFormat="1" ht="21">
      <c r="A133" s="106">
        <v>96</v>
      </c>
      <c r="B133" s="127" t="s">
        <v>379</v>
      </c>
      <c r="C133" s="92" t="s">
        <v>66</v>
      </c>
      <c r="D133" s="10">
        <v>1060839</v>
      </c>
      <c r="E133" s="100">
        <v>7</v>
      </c>
      <c r="F133" s="100"/>
      <c r="G133" s="161"/>
      <c r="H133" s="156">
        <f t="shared" si="1"/>
        <v>0</v>
      </c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3"/>
      <c r="AF133" s="27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9"/>
    </row>
    <row r="134" spans="1:45" s="19" customFormat="1" ht="21">
      <c r="A134" s="106"/>
      <c r="B134" s="121" t="s">
        <v>392</v>
      </c>
      <c r="C134" s="92"/>
      <c r="D134" s="10"/>
      <c r="E134" s="100"/>
      <c r="F134" s="100"/>
      <c r="G134" s="161"/>
      <c r="H134" s="156">
        <f t="shared" si="1"/>
        <v>0</v>
      </c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3"/>
      <c r="AF134" s="11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3"/>
    </row>
    <row r="135" spans="1:45" s="19" customFormat="1" ht="21">
      <c r="A135" s="106">
        <v>97</v>
      </c>
      <c r="B135" s="138" t="s">
        <v>380</v>
      </c>
      <c r="C135" s="92" t="s">
        <v>2</v>
      </c>
      <c r="D135" s="18">
        <v>3102035</v>
      </c>
      <c r="E135" s="100">
        <v>814</v>
      </c>
      <c r="F135" s="100"/>
      <c r="G135" s="161"/>
      <c r="H135" s="156">
        <f t="shared" si="1"/>
        <v>0</v>
      </c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3"/>
      <c r="AF135" s="11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3"/>
    </row>
    <row r="136" spans="1:45" s="19" customFormat="1" ht="21">
      <c r="A136" s="106">
        <v>98</v>
      </c>
      <c r="B136" s="138" t="s">
        <v>381</v>
      </c>
      <c r="C136" s="92" t="s">
        <v>2</v>
      </c>
      <c r="D136" s="18">
        <v>3102076</v>
      </c>
      <c r="E136" s="100">
        <v>46</v>
      </c>
      <c r="F136" s="100"/>
      <c r="G136" s="161"/>
      <c r="H136" s="156">
        <f t="shared" si="1"/>
        <v>0</v>
      </c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3"/>
      <c r="AF136" s="20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2"/>
    </row>
    <row r="137" spans="1:45" s="19" customFormat="1" ht="21">
      <c r="A137" s="106">
        <v>99</v>
      </c>
      <c r="B137" s="138" t="s">
        <v>382</v>
      </c>
      <c r="C137" s="92" t="s">
        <v>2</v>
      </c>
      <c r="D137" s="18">
        <v>3102142</v>
      </c>
      <c r="E137" s="100">
        <v>25</v>
      </c>
      <c r="F137" s="100"/>
      <c r="G137" s="161"/>
      <c r="H137" s="156">
        <f t="shared" si="1"/>
        <v>0</v>
      </c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3"/>
      <c r="AF137" s="23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5"/>
    </row>
    <row r="138" spans="1:45" s="17" customFormat="1" ht="21" thickBot="1">
      <c r="A138" s="106">
        <v>100</v>
      </c>
      <c r="B138" s="138" t="s">
        <v>383</v>
      </c>
      <c r="C138" s="92" t="s">
        <v>2</v>
      </c>
      <c r="D138" s="18">
        <v>3102100</v>
      </c>
      <c r="E138" s="100">
        <v>44</v>
      </c>
      <c r="F138" s="100"/>
      <c r="G138" s="161"/>
      <c r="H138" s="156">
        <f t="shared" si="1"/>
        <v>0</v>
      </c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3"/>
      <c r="AF138" s="14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6"/>
    </row>
    <row r="139" spans="1:45" s="19" customFormat="1" ht="21">
      <c r="A139" s="106">
        <v>101</v>
      </c>
      <c r="B139" s="138" t="s">
        <v>384</v>
      </c>
      <c r="C139" s="92" t="s">
        <v>2</v>
      </c>
      <c r="D139" s="18">
        <v>3102092</v>
      </c>
      <c r="E139" s="100">
        <v>124</v>
      </c>
      <c r="F139" s="100"/>
      <c r="G139" s="161"/>
      <c r="H139" s="156">
        <f t="shared" si="1"/>
        <v>0</v>
      </c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3"/>
      <c r="AF139" s="27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9"/>
    </row>
    <row r="140" spans="1:45" s="19" customFormat="1" ht="21">
      <c r="A140" s="106">
        <v>102</v>
      </c>
      <c r="B140" s="138" t="s">
        <v>385</v>
      </c>
      <c r="C140" s="92" t="s">
        <v>2</v>
      </c>
      <c r="D140" s="18">
        <v>3102134</v>
      </c>
      <c r="E140" s="100">
        <v>88</v>
      </c>
      <c r="F140" s="100"/>
      <c r="G140" s="161"/>
      <c r="H140" s="156">
        <f t="shared" si="1"/>
        <v>0</v>
      </c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3"/>
      <c r="AF140" s="11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3"/>
    </row>
    <row r="141" spans="1:45" s="19" customFormat="1" ht="21">
      <c r="A141" s="106">
        <v>103</v>
      </c>
      <c r="B141" s="138" t="s">
        <v>386</v>
      </c>
      <c r="C141" s="92" t="s">
        <v>2</v>
      </c>
      <c r="D141" s="18">
        <v>3102118</v>
      </c>
      <c r="E141" s="100">
        <v>118</v>
      </c>
      <c r="F141" s="100"/>
      <c r="G141" s="161"/>
      <c r="H141" s="156">
        <f t="shared" si="1"/>
        <v>0</v>
      </c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3"/>
      <c r="AF141" s="11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3"/>
    </row>
    <row r="142" spans="1:45" s="19" customFormat="1" ht="21">
      <c r="A142" s="106">
        <v>104</v>
      </c>
      <c r="B142" s="138" t="s">
        <v>387</v>
      </c>
      <c r="C142" s="92" t="s">
        <v>2</v>
      </c>
      <c r="D142" s="18">
        <v>3102043</v>
      </c>
      <c r="E142" s="100">
        <v>196</v>
      </c>
      <c r="F142" s="100"/>
      <c r="G142" s="161"/>
      <c r="H142" s="156">
        <f t="shared" si="1"/>
        <v>0</v>
      </c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3"/>
      <c r="AF142" s="11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3"/>
    </row>
    <row r="143" spans="1:45" s="19" customFormat="1" ht="21">
      <c r="A143" s="106">
        <v>105</v>
      </c>
      <c r="B143" s="138" t="s">
        <v>388</v>
      </c>
      <c r="C143" s="92" t="s">
        <v>2</v>
      </c>
      <c r="D143" s="18">
        <v>3102266</v>
      </c>
      <c r="E143" s="100">
        <v>37</v>
      </c>
      <c r="F143" s="100"/>
      <c r="G143" s="161"/>
      <c r="H143" s="156">
        <f t="shared" si="1"/>
        <v>0</v>
      </c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3"/>
      <c r="AF143" s="11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3"/>
    </row>
    <row r="144" spans="1:45" s="19" customFormat="1" ht="21">
      <c r="A144" s="106">
        <v>106</v>
      </c>
      <c r="B144" s="138" t="s">
        <v>389</v>
      </c>
      <c r="C144" s="92" t="s">
        <v>2</v>
      </c>
      <c r="D144" s="18">
        <v>3102167</v>
      </c>
      <c r="E144" s="100">
        <v>28</v>
      </c>
      <c r="F144" s="100"/>
      <c r="G144" s="161"/>
      <c r="H144" s="156">
        <f t="shared" si="1"/>
        <v>0</v>
      </c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3"/>
      <c r="AF144" s="11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3"/>
    </row>
    <row r="145" spans="1:45" s="19" customFormat="1" ht="21">
      <c r="A145" s="106">
        <v>107</v>
      </c>
      <c r="B145" s="138" t="s">
        <v>390</v>
      </c>
      <c r="C145" s="92" t="s">
        <v>2</v>
      </c>
      <c r="D145" s="18">
        <v>3102126</v>
      </c>
      <c r="E145" s="100">
        <v>81</v>
      </c>
      <c r="F145" s="100"/>
      <c r="G145" s="161"/>
      <c r="H145" s="156">
        <f t="shared" si="1"/>
        <v>0</v>
      </c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3"/>
      <c r="AF145" s="11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3"/>
    </row>
    <row r="146" spans="1:45" s="19" customFormat="1" ht="21">
      <c r="A146" s="106">
        <v>108</v>
      </c>
      <c r="B146" s="138" t="s">
        <v>391</v>
      </c>
      <c r="C146" s="92" t="s">
        <v>2</v>
      </c>
      <c r="D146" s="18">
        <v>3102225</v>
      </c>
      <c r="E146" s="100">
        <v>26</v>
      </c>
      <c r="F146" s="100"/>
      <c r="G146" s="161"/>
      <c r="H146" s="156">
        <f t="shared" si="1"/>
        <v>0</v>
      </c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3"/>
      <c r="AF146" s="11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3"/>
    </row>
    <row r="147" spans="1:45" s="35" customFormat="1" ht="21">
      <c r="A147" s="106"/>
      <c r="B147" s="121" t="s">
        <v>11</v>
      </c>
      <c r="C147" s="92"/>
      <c r="D147" s="10"/>
      <c r="E147" s="100"/>
      <c r="F147" s="100"/>
      <c r="G147" s="161"/>
      <c r="H147" s="156">
        <f t="shared" si="1"/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3"/>
      <c r="AF147" s="11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34"/>
    </row>
    <row r="148" spans="1:45" s="50" customFormat="1" ht="21">
      <c r="A148" s="106">
        <v>109</v>
      </c>
      <c r="B148" s="127" t="s">
        <v>393</v>
      </c>
      <c r="C148" s="92" t="s">
        <v>66</v>
      </c>
      <c r="D148" s="18">
        <v>3140100</v>
      </c>
      <c r="E148" s="100">
        <v>124</v>
      </c>
      <c r="F148" s="100"/>
      <c r="G148" s="161"/>
      <c r="H148" s="156">
        <f t="shared" si="1"/>
        <v>0</v>
      </c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3"/>
      <c r="AF148" s="27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49"/>
    </row>
    <row r="149" spans="1:45" s="35" customFormat="1" ht="21">
      <c r="A149" s="106">
        <v>110</v>
      </c>
      <c r="B149" s="127" t="s">
        <v>394</v>
      </c>
      <c r="C149" s="92" t="s">
        <v>66</v>
      </c>
      <c r="D149" s="18">
        <v>3140118</v>
      </c>
      <c r="E149" s="100">
        <v>2418</v>
      </c>
      <c r="F149" s="100" t="s">
        <v>263</v>
      </c>
      <c r="G149" s="161"/>
      <c r="H149" s="156">
        <f t="shared" si="1"/>
        <v>0</v>
      </c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3"/>
      <c r="AF149" s="11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34"/>
    </row>
    <row r="150" spans="1:45" s="35" customFormat="1" ht="21">
      <c r="A150" s="106">
        <v>111</v>
      </c>
      <c r="B150" s="127" t="s">
        <v>395</v>
      </c>
      <c r="C150" s="92" t="s">
        <v>66</v>
      </c>
      <c r="D150" s="18">
        <v>3140084</v>
      </c>
      <c r="E150" s="100">
        <v>101</v>
      </c>
      <c r="F150" s="100" t="s">
        <v>262</v>
      </c>
      <c r="G150" s="161"/>
      <c r="H150" s="156">
        <f t="shared" si="1"/>
        <v>0</v>
      </c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3"/>
      <c r="AF150" s="11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34"/>
    </row>
    <row r="151" spans="1:45" s="42" customFormat="1" ht="21">
      <c r="A151" s="106"/>
      <c r="B151" s="121" t="s">
        <v>12</v>
      </c>
      <c r="C151" s="92"/>
      <c r="D151" s="10"/>
      <c r="E151" s="100"/>
      <c r="F151" s="100"/>
      <c r="G151" s="161"/>
      <c r="H151" s="156">
        <f t="shared" si="1"/>
        <v>0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3"/>
      <c r="AF151" s="23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5"/>
    </row>
    <row r="152" spans="1:45" s="42" customFormat="1" ht="21">
      <c r="A152" s="106">
        <v>112</v>
      </c>
      <c r="B152" s="127" t="s">
        <v>396</v>
      </c>
      <c r="C152" s="92" t="s">
        <v>66</v>
      </c>
      <c r="D152" s="93">
        <v>1180934</v>
      </c>
      <c r="E152" s="100">
        <v>5</v>
      </c>
      <c r="F152" s="100"/>
      <c r="G152" s="161"/>
      <c r="H152" s="156">
        <f t="shared" si="1"/>
        <v>0</v>
      </c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3"/>
      <c r="AF152" s="23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5"/>
    </row>
    <row r="153" spans="1:45" s="19" customFormat="1" ht="21">
      <c r="A153" s="106"/>
      <c r="B153" s="121" t="s">
        <v>13</v>
      </c>
      <c r="C153" s="92"/>
      <c r="D153" s="93"/>
      <c r="E153" s="100"/>
      <c r="F153" s="100"/>
      <c r="G153" s="161"/>
      <c r="H153" s="156">
        <f t="shared" si="1"/>
        <v>0</v>
      </c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3"/>
      <c r="AF153" s="20"/>
      <c r="AG153" s="21"/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2"/>
    </row>
    <row r="154" spans="1:45" s="19" customFormat="1" ht="21">
      <c r="A154" s="106">
        <v>113</v>
      </c>
      <c r="B154" s="127" t="s">
        <v>72</v>
      </c>
      <c r="C154" s="92" t="s">
        <v>2</v>
      </c>
      <c r="D154" s="93">
        <v>1206085</v>
      </c>
      <c r="E154" s="100">
        <v>42</v>
      </c>
      <c r="F154" s="100"/>
      <c r="G154" s="161"/>
      <c r="H154" s="156">
        <f t="shared" si="1"/>
        <v>0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3"/>
      <c r="AF154" s="20"/>
      <c r="AG154" s="21"/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2"/>
    </row>
    <row r="155" spans="1:45" s="19" customFormat="1" ht="21">
      <c r="A155" s="106">
        <v>114</v>
      </c>
      <c r="B155" s="127" t="s">
        <v>73</v>
      </c>
      <c r="C155" s="92" t="s">
        <v>2</v>
      </c>
      <c r="D155" s="93">
        <v>1206093</v>
      </c>
      <c r="E155" s="100">
        <v>39</v>
      </c>
      <c r="F155" s="100"/>
      <c r="G155" s="161"/>
      <c r="H155" s="156">
        <f t="shared" si="1"/>
        <v>0</v>
      </c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3"/>
      <c r="AF155" s="20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2"/>
    </row>
    <row r="156" spans="1:45" s="19" customFormat="1" ht="21">
      <c r="A156" s="106"/>
      <c r="B156" s="121" t="s">
        <v>14</v>
      </c>
      <c r="C156" s="92"/>
      <c r="D156" s="93"/>
      <c r="E156" s="100"/>
      <c r="F156" s="100"/>
      <c r="G156" s="161"/>
      <c r="H156" s="156">
        <f t="shared" si="1"/>
        <v>0</v>
      </c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3"/>
      <c r="AF156" s="20"/>
      <c r="AG156" s="21"/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2"/>
    </row>
    <row r="157" spans="1:45" s="19" customFormat="1" ht="17.25" customHeight="1">
      <c r="A157" s="106">
        <v>115</v>
      </c>
      <c r="B157" s="127" t="s">
        <v>397</v>
      </c>
      <c r="C157" s="92" t="s">
        <v>65</v>
      </c>
      <c r="D157" s="93">
        <v>1170703</v>
      </c>
      <c r="E157" s="100">
        <v>566</v>
      </c>
      <c r="F157" s="100" t="s">
        <v>246</v>
      </c>
      <c r="G157" s="161"/>
      <c r="H157" s="156">
        <f t="shared" si="1"/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3"/>
      <c r="AF157" s="20"/>
      <c r="AG157" s="21"/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2"/>
    </row>
    <row r="158" spans="1:45" s="19" customFormat="1" ht="17.25" customHeight="1">
      <c r="A158" s="106">
        <v>116</v>
      </c>
      <c r="B158" s="127" t="s">
        <v>398</v>
      </c>
      <c r="C158" s="92" t="s">
        <v>66</v>
      </c>
      <c r="D158" s="93">
        <v>1171057</v>
      </c>
      <c r="E158" s="100">
        <v>22</v>
      </c>
      <c r="F158" s="100"/>
      <c r="G158" s="161"/>
      <c r="H158" s="156">
        <f t="shared" si="1"/>
        <v>0</v>
      </c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3"/>
      <c r="AF158" s="20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2"/>
    </row>
    <row r="159" spans="1:45" s="19" customFormat="1" ht="17.25" customHeight="1">
      <c r="A159" s="106">
        <v>117</v>
      </c>
      <c r="B159" s="127" t="s">
        <v>399</v>
      </c>
      <c r="C159" s="92" t="s">
        <v>66</v>
      </c>
      <c r="D159" s="93">
        <v>1171081</v>
      </c>
      <c r="E159" s="100">
        <v>24</v>
      </c>
      <c r="F159" s="100"/>
      <c r="G159" s="161"/>
      <c r="H159" s="156">
        <f aca="true" t="shared" si="2" ref="H159:H222">G159*E159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3"/>
      <c r="AF159" s="20"/>
      <c r="AG159" s="21"/>
      <c r="AH159" s="21"/>
      <c r="AI159" s="21"/>
      <c r="AJ159" s="21"/>
      <c r="AK159" s="21"/>
      <c r="AL159" s="21"/>
      <c r="AM159" s="21"/>
      <c r="AN159" s="21"/>
      <c r="AO159" s="21"/>
      <c r="AP159" s="21"/>
      <c r="AQ159" s="21"/>
      <c r="AR159" s="21"/>
      <c r="AS159" s="22"/>
    </row>
    <row r="160" spans="1:45" s="19" customFormat="1" ht="21">
      <c r="A160" s="106">
        <v>118</v>
      </c>
      <c r="B160" s="127" t="s">
        <v>400</v>
      </c>
      <c r="C160" s="92" t="s">
        <v>66</v>
      </c>
      <c r="D160" s="93">
        <v>1171073</v>
      </c>
      <c r="E160" s="100">
        <v>22</v>
      </c>
      <c r="F160" s="100"/>
      <c r="G160" s="161"/>
      <c r="H160" s="156">
        <f t="shared" si="2"/>
        <v>0</v>
      </c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3"/>
      <c r="AF160" s="20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2"/>
    </row>
    <row r="161" spans="1:45" s="19" customFormat="1" ht="21">
      <c r="A161" s="106"/>
      <c r="B161" s="121" t="s">
        <v>15</v>
      </c>
      <c r="C161" s="92"/>
      <c r="D161" s="93"/>
      <c r="E161" s="100"/>
      <c r="F161" s="100"/>
      <c r="G161" s="161"/>
      <c r="H161" s="156">
        <f t="shared" si="2"/>
        <v>0</v>
      </c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3"/>
      <c r="AF161" s="20"/>
      <c r="AG161" s="21"/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2"/>
    </row>
    <row r="162" spans="1:45" s="19" customFormat="1" ht="21">
      <c r="A162" s="106">
        <v>119</v>
      </c>
      <c r="B162" s="127" t="s">
        <v>74</v>
      </c>
      <c r="C162" s="92" t="s">
        <v>65</v>
      </c>
      <c r="D162" s="93">
        <v>1180173</v>
      </c>
      <c r="E162" s="100">
        <v>483</v>
      </c>
      <c r="F162" s="100"/>
      <c r="G162" s="161"/>
      <c r="H162" s="156">
        <f t="shared" si="2"/>
        <v>0</v>
      </c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3"/>
      <c r="AF162" s="23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5"/>
    </row>
    <row r="163" spans="1:45" s="17" customFormat="1" ht="21" thickBot="1">
      <c r="A163" s="106">
        <v>120</v>
      </c>
      <c r="B163" s="127" t="s">
        <v>75</v>
      </c>
      <c r="C163" s="92" t="s">
        <v>65</v>
      </c>
      <c r="D163" s="93">
        <v>3175585</v>
      </c>
      <c r="E163" s="100">
        <v>396</v>
      </c>
      <c r="F163" s="100"/>
      <c r="G163" s="161"/>
      <c r="H163" s="156">
        <f t="shared" si="2"/>
        <v>0</v>
      </c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3"/>
      <c r="AF163" s="14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6"/>
    </row>
    <row r="164" spans="1:45" s="19" customFormat="1" ht="21">
      <c r="A164" s="106">
        <v>121</v>
      </c>
      <c r="B164" s="127" t="s">
        <v>76</v>
      </c>
      <c r="C164" s="92" t="s">
        <v>65</v>
      </c>
      <c r="D164" s="93">
        <v>3180643</v>
      </c>
      <c r="E164" s="100">
        <v>2530</v>
      </c>
      <c r="F164" s="100" t="s">
        <v>262</v>
      </c>
      <c r="G164" s="161"/>
      <c r="H164" s="156">
        <f t="shared" si="2"/>
        <v>0</v>
      </c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3"/>
      <c r="AF164" s="27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9"/>
    </row>
    <row r="165" spans="1:45" s="17" customFormat="1" ht="21" thickBot="1">
      <c r="A165" s="106"/>
      <c r="B165" s="121" t="s">
        <v>16</v>
      </c>
      <c r="C165" s="92"/>
      <c r="D165" s="93"/>
      <c r="E165" s="100"/>
      <c r="F165" s="100"/>
      <c r="G165" s="161"/>
      <c r="H165" s="156">
        <f t="shared" si="2"/>
        <v>0</v>
      </c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3"/>
      <c r="AF165" s="14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6"/>
    </row>
    <row r="166" spans="1:45" s="19" customFormat="1" ht="17.25" customHeight="1">
      <c r="A166" s="106">
        <v>122</v>
      </c>
      <c r="B166" s="127" t="s">
        <v>401</v>
      </c>
      <c r="C166" s="92" t="s">
        <v>65</v>
      </c>
      <c r="D166" s="93">
        <v>1210913</v>
      </c>
      <c r="E166" s="100">
        <v>35</v>
      </c>
      <c r="F166" s="100" t="s">
        <v>262</v>
      </c>
      <c r="G166" s="161"/>
      <c r="H166" s="156">
        <f t="shared" si="2"/>
        <v>0</v>
      </c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3"/>
      <c r="AF166" s="11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3"/>
    </row>
    <row r="167" spans="1:45" s="19" customFormat="1" ht="17.25" customHeight="1">
      <c r="A167" s="106">
        <v>123</v>
      </c>
      <c r="B167" s="127" t="s">
        <v>402</v>
      </c>
      <c r="C167" s="92" t="s">
        <v>65</v>
      </c>
      <c r="D167" s="93">
        <v>1210939</v>
      </c>
      <c r="E167" s="100">
        <v>48</v>
      </c>
      <c r="F167" s="100" t="s">
        <v>262</v>
      </c>
      <c r="G167" s="161"/>
      <c r="H167" s="156">
        <f t="shared" si="2"/>
        <v>0</v>
      </c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3"/>
      <c r="AF167" s="11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3"/>
    </row>
    <row r="168" spans="1:45" s="19" customFormat="1" ht="17.25" customHeight="1">
      <c r="A168" s="106">
        <v>124</v>
      </c>
      <c r="B168" s="127" t="s">
        <v>404</v>
      </c>
      <c r="C168" s="92" t="s">
        <v>65</v>
      </c>
      <c r="D168" s="93">
        <v>1210954</v>
      </c>
      <c r="E168" s="100">
        <v>44</v>
      </c>
      <c r="F168" s="100" t="s">
        <v>262</v>
      </c>
      <c r="G168" s="161"/>
      <c r="H168" s="156">
        <f t="shared" si="2"/>
        <v>0</v>
      </c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3"/>
      <c r="AF168" s="11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3"/>
    </row>
    <row r="169" spans="1:45" s="19" customFormat="1" ht="17.25" customHeight="1">
      <c r="A169" s="106">
        <v>125</v>
      </c>
      <c r="B169" s="127" t="s">
        <v>403</v>
      </c>
      <c r="C169" s="92" t="s">
        <v>65</v>
      </c>
      <c r="D169" s="93">
        <v>1211267</v>
      </c>
      <c r="E169" s="100">
        <v>19</v>
      </c>
      <c r="F169" s="100"/>
      <c r="G169" s="161"/>
      <c r="H169" s="156">
        <f t="shared" si="2"/>
        <v>0</v>
      </c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3"/>
      <c r="AF169" s="23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5"/>
    </row>
    <row r="170" spans="1:45" s="17" customFormat="1" ht="21" thickBot="1">
      <c r="A170" s="106">
        <v>126</v>
      </c>
      <c r="B170" s="127" t="s">
        <v>405</v>
      </c>
      <c r="C170" s="92" t="s">
        <v>65</v>
      </c>
      <c r="D170" s="93">
        <v>1211309</v>
      </c>
      <c r="E170" s="100">
        <v>11</v>
      </c>
      <c r="F170" s="100"/>
      <c r="G170" s="161"/>
      <c r="H170" s="156">
        <f t="shared" si="2"/>
        <v>0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3"/>
      <c r="AF170" s="39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1"/>
    </row>
    <row r="171" spans="1:45" ht="17.25" customHeight="1">
      <c r="A171" s="106">
        <v>127</v>
      </c>
      <c r="B171" s="127" t="s">
        <v>408</v>
      </c>
      <c r="C171" s="92" t="s">
        <v>65</v>
      </c>
      <c r="D171" s="94">
        <v>1131952</v>
      </c>
      <c r="E171" s="100">
        <v>18</v>
      </c>
      <c r="F171" s="100"/>
      <c r="G171" s="161"/>
      <c r="H171" s="156">
        <f t="shared" si="2"/>
        <v>0</v>
      </c>
      <c r="AF171" s="51"/>
      <c r="AG171" s="52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3"/>
    </row>
    <row r="172" spans="1:45" s="19" customFormat="1" ht="17.25" customHeight="1">
      <c r="A172" s="106">
        <v>128</v>
      </c>
      <c r="B172" s="127" t="s">
        <v>406</v>
      </c>
      <c r="C172" s="92" t="s">
        <v>65</v>
      </c>
      <c r="D172" s="93">
        <v>1210947</v>
      </c>
      <c r="E172" s="100">
        <v>34</v>
      </c>
      <c r="F172" s="100" t="s">
        <v>262</v>
      </c>
      <c r="G172" s="161"/>
      <c r="H172" s="156">
        <f t="shared" si="2"/>
        <v>0</v>
      </c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3"/>
      <c r="AF172" s="36"/>
      <c r="AG172" s="37"/>
      <c r="AH172" s="37"/>
      <c r="AI172" s="37"/>
      <c r="AJ172" s="37"/>
      <c r="AK172" s="37"/>
      <c r="AL172" s="37"/>
      <c r="AM172" s="37"/>
      <c r="AN172" s="37"/>
      <c r="AO172" s="37"/>
      <c r="AP172" s="37"/>
      <c r="AQ172" s="37"/>
      <c r="AR172" s="37"/>
      <c r="AS172" s="47"/>
    </row>
    <row r="173" spans="1:45" s="19" customFormat="1" ht="17.25" customHeight="1">
      <c r="A173" s="106">
        <v>129</v>
      </c>
      <c r="B173" s="127" t="s">
        <v>407</v>
      </c>
      <c r="C173" s="92" t="s">
        <v>65</v>
      </c>
      <c r="D173" s="93">
        <v>1211283</v>
      </c>
      <c r="E173" s="100">
        <v>13</v>
      </c>
      <c r="F173" s="100"/>
      <c r="G173" s="161"/>
      <c r="H173" s="156">
        <f t="shared" si="2"/>
        <v>0</v>
      </c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3"/>
      <c r="AF173" s="11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3"/>
    </row>
    <row r="174" spans="1:45" s="19" customFormat="1" ht="17.25" customHeight="1">
      <c r="A174" s="106">
        <v>130</v>
      </c>
      <c r="B174" s="127" t="s">
        <v>409</v>
      </c>
      <c r="C174" s="92" t="s">
        <v>65</v>
      </c>
      <c r="D174" s="93">
        <v>1210921</v>
      </c>
      <c r="E174" s="100">
        <v>47</v>
      </c>
      <c r="F174" s="100" t="s">
        <v>262</v>
      </c>
      <c r="G174" s="161"/>
      <c r="H174" s="156">
        <f t="shared" si="2"/>
        <v>0</v>
      </c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3"/>
      <c r="AF174" s="11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3"/>
    </row>
    <row r="175" spans="1:45" s="19" customFormat="1" ht="17.25" customHeight="1">
      <c r="A175" s="106">
        <v>131</v>
      </c>
      <c r="B175" s="127" t="s">
        <v>410</v>
      </c>
      <c r="C175" s="92" t="s">
        <v>65</v>
      </c>
      <c r="D175" s="93">
        <v>1211275</v>
      </c>
      <c r="E175" s="100">
        <v>17</v>
      </c>
      <c r="F175" s="100"/>
      <c r="G175" s="161"/>
      <c r="H175" s="156">
        <f t="shared" si="2"/>
        <v>0</v>
      </c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3"/>
      <c r="AF175" s="11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3"/>
    </row>
    <row r="176" spans="1:45" s="19" customFormat="1" ht="17.25" customHeight="1">
      <c r="A176" s="106"/>
      <c r="B176" s="121" t="s">
        <v>17</v>
      </c>
      <c r="C176" s="92"/>
      <c r="D176" s="93"/>
      <c r="E176" s="100"/>
      <c r="F176" s="100"/>
      <c r="G176" s="161"/>
      <c r="H176" s="156">
        <f t="shared" si="2"/>
        <v>0</v>
      </c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3"/>
      <c r="AF176" s="11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3"/>
    </row>
    <row r="177" spans="1:45" s="19" customFormat="1" ht="17.25" customHeight="1">
      <c r="A177" s="106">
        <v>132</v>
      </c>
      <c r="B177" s="127" t="s">
        <v>411</v>
      </c>
      <c r="C177" s="92" t="s">
        <v>65</v>
      </c>
      <c r="D177" s="93">
        <v>1131911</v>
      </c>
      <c r="E177" s="100">
        <v>649</v>
      </c>
      <c r="F177" s="100"/>
      <c r="G177" s="161"/>
      <c r="H177" s="156">
        <f t="shared" si="2"/>
        <v>0</v>
      </c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3"/>
      <c r="AF177" s="11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3"/>
    </row>
    <row r="178" spans="1:45" s="19" customFormat="1" ht="17.25" customHeight="1">
      <c r="A178" s="106">
        <v>133</v>
      </c>
      <c r="B178" s="127" t="s">
        <v>412</v>
      </c>
      <c r="C178" s="92" t="s">
        <v>65</v>
      </c>
      <c r="D178" s="93">
        <v>1131945</v>
      </c>
      <c r="E178" s="100">
        <v>2287</v>
      </c>
      <c r="F178" s="100" t="s">
        <v>262</v>
      </c>
      <c r="G178" s="161"/>
      <c r="H178" s="156">
        <f t="shared" si="2"/>
        <v>0</v>
      </c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3"/>
      <c r="AF178" s="20"/>
      <c r="AG178" s="21"/>
      <c r="AH178" s="21"/>
      <c r="AI178" s="21"/>
      <c r="AJ178" s="21"/>
      <c r="AK178" s="21"/>
      <c r="AL178" s="21"/>
      <c r="AM178" s="21"/>
      <c r="AN178" s="21"/>
      <c r="AO178" s="21"/>
      <c r="AP178" s="21"/>
      <c r="AQ178" s="21"/>
      <c r="AR178" s="21"/>
      <c r="AS178" s="22"/>
    </row>
    <row r="179" spans="1:45" s="19" customFormat="1" ht="17.25" customHeight="1">
      <c r="A179" s="106">
        <v>134</v>
      </c>
      <c r="B179" s="127" t="s">
        <v>413</v>
      </c>
      <c r="C179" s="92" t="s">
        <v>65</v>
      </c>
      <c r="D179" s="18">
        <v>1130012</v>
      </c>
      <c r="E179" s="100">
        <v>197</v>
      </c>
      <c r="F179" s="100"/>
      <c r="G179" s="161"/>
      <c r="H179" s="156">
        <f t="shared" si="2"/>
        <v>0</v>
      </c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3"/>
      <c r="AF179" s="23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5"/>
    </row>
    <row r="180" spans="1:45" s="54" customFormat="1" ht="21" thickBot="1">
      <c r="A180" s="106">
        <v>135</v>
      </c>
      <c r="B180" s="127" t="s">
        <v>414</v>
      </c>
      <c r="C180" s="92" t="s">
        <v>65</v>
      </c>
      <c r="D180" s="93">
        <v>1130038</v>
      </c>
      <c r="E180" s="100">
        <v>52</v>
      </c>
      <c r="F180" s="100"/>
      <c r="G180" s="161"/>
      <c r="H180" s="156">
        <f t="shared" si="2"/>
        <v>0</v>
      </c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3"/>
      <c r="AF180" s="39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1"/>
    </row>
    <row r="181" spans="1:45" s="19" customFormat="1" ht="17.25" customHeight="1">
      <c r="A181" s="106">
        <v>136</v>
      </c>
      <c r="B181" s="127" t="s">
        <v>415</v>
      </c>
      <c r="C181" s="92" t="s">
        <v>65</v>
      </c>
      <c r="D181" s="93">
        <v>1130525</v>
      </c>
      <c r="E181" s="100">
        <v>898</v>
      </c>
      <c r="F181" s="100" t="s">
        <v>263</v>
      </c>
      <c r="G181" s="161"/>
      <c r="H181" s="156">
        <f t="shared" si="2"/>
        <v>0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3"/>
      <c r="AF181" s="27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9"/>
    </row>
    <row r="182" spans="1:45" s="58" customFormat="1" ht="17.25" customHeight="1">
      <c r="A182" s="106">
        <v>137</v>
      </c>
      <c r="B182" s="127" t="s">
        <v>416</v>
      </c>
      <c r="C182" s="92" t="s">
        <v>65</v>
      </c>
      <c r="D182" s="94">
        <v>1192889</v>
      </c>
      <c r="E182" s="100">
        <v>126</v>
      </c>
      <c r="F182" s="100" t="s">
        <v>262</v>
      </c>
      <c r="G182" s="161"/>
      <c r="H182" s="156">
        <f t="shared" si="2"/>
        <v>0</v>
      </c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6"/>
      <c r="T182" s="56"/>
      <c r="U182" s="56"/>
      <c r="V182" s="56"/>
      <c r="W182" s="56"/>
      <c r="X182" s="56"/>
      <c r="Y182" s="56"/>
      <c r="Z182" s="56"/>
      <c r="AA182" s="56"/>
      <c r="AB182" s="56"/>
      <c r="AC182" s="56"/>
      <c r="AD182" s="56"/>
      <c r="AE182" s="57"/>
      <c r="AF182" s="55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7"/>
    </row>
    <row r="183" spans="1:45" s="58" customFormat="1" ht="17.25" customHeight="1">
      <c r="A183" s="106">
        <v>138</v>
      </c>
      <c r="B183" s="127" t="s">
        <v>417</v>
      </c>
      <c r="C183" s="92" t="s">
        <v>65</v>
      </c>
      <c r="D183" s="94">
        <v>1192897</v>
      </c>
      <c r="E183" s="100">
        <v>25</v>
      </c>
      <c r="F183" s="100"/>
      <c r="G183" s="161"/>
      <c r="H183" s="156">
        <f t="shared" si="2"/>
        <v>0</v>
      </c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6"/>
      <c r="T183" s="56"/>
      <c r="U183" s="56"/>
      <c r="V183" s="56"/>
      <c r="W183" s="56"/>
      <c r="X183" s="56"/>
      <c r="Y183" s="56"/>
      <c r="Z183" s="56"/>
      <c r="AA183" s="56"/>
      <c r="AB183" s="56"/>
      <c r="AC183" s="56"/>
      <c r="AD183" s="56"/>
      <c r="AE183" s="57"/>
      <c r="AF183" s="55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7"/>
    </row>
    <row r="184" spans="1:45" s="19" customFormat="1" ht="17.25" customHeight="1">
      <c r="A184" s="106">
        <v>139</v>
      </c>
      <c r="B184" s="127" t="s">
        <v>418</v>
      </c>
      <c r="C184" s="92" t="s">
        <v>65</v>
      </c>
      <c r="D184" s="93">
        <v>1130236</v>
      </c>
      <c r="E184" s="100">
        <v>4749</v>
      </c>
      <c r="F184" s="100" t="s">
        <v>246</v>
      </c>
      <c r="G184" s="161"/>
      <c r="H184" s="156">
        <f t="shared" si="2"/>
        <v>0</v>
      </c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3"/>
      <c r="AF184" s="11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3"/>
    </row>
    <row r="185" spans="1:45" s="19" customFormat="1" ht="17.25" customHeight="1">
      <c r="A185" s="106">
        <v>140</v>
      </c>
      <c r="B185" s="127" t="s">
        <v>419</v>
      </c>
      <c r="C185" s="92" t="s">
        <v>65</v>
      </c>
      <c r="D185" s="93">
        <v>1130244</v>
      </c>
      <c r="E185" s="100">
        <v>341</v>
      </c>
      <c r="F185" s="100"/>
      <c r="G185" s="161"/>
      <c r="H185" s="156">
        <f t="shared" si="2"/>
        <v>0</v>
      </c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3"/>
      <c r="AF185" s="11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3"/>
    </row>
    <row r="186" spans="1:45" ht="17.25" customHeight="1">
      <c r="A186" s="106">
        <v>141</v>
      </c>
      <c r="B186" s="127" t="s">
        <v>80</v>
      </c>
      <c r="C186" s="92" t="s">
        <v>65</v>
      </c>
      <c r="D186" s="94">
        <v>1192921</v>
      </c>
      <c r="E186" s="100">
        <v>488</v>
      </c>
      <c r="F186" s="100" t="s">
        <v>262</v>
      </c>
      <c r="G186" s="161"/>
      <c r="H186" s="156">
        <f t="shared" si="2"/>
        <v>0</v>
      </c>
      <c r="AF186" s="30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2"/>
    </row>
    <row r="187" spans="1:45" ht="17.25" customHeight="1">
      <c r="A187" s="106">
        <v>142</v>
      </c>
      <c r="B187" s="127" t="s">
        <v>81</v>
      </c>
      <c r="C187" s="92" t="s">
        <v>65</v>
      </c>
      <c r="D187" s="94">
        <v>1192913</v>
      </c>
      <c r="E187" s="100">
        <v>90</v>
      </c>
      <c r="F187" s="100"/>
      <c r="G187" s="161"/>
      <c r="H187" s="156">
        <f t="shared" si="2"/>
        <v>0</v>
      </c>
      <c r="AF187" s="30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2"/>
    </row>
    <row r="188" spans="1:31" s="48" customFormat="1" ht="17.25" customHeight="1">
      <c r="A188" s="106"/>
      <c r="B188" s="121" t="s">
        <v>0</v>
      </c>
      <c r="C188" s="92"/>
      <c r="D188" s="93"/>
      <c r="E188" s="100"/>
      <c r="F188" s="100"/>
      <c r="G188" s="161"/>
      <c r="H188" s="156">
        <f t="shared" si="2"/>
        <v>0</v>
      </c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3"/>
    </row>
    <row r="189" spans="1:45" s="48" customFormat="1" ht="17.25" customHeight="1">
      <c r="A189" s="106">
        <v>143</v>
      </c>
      <c r="B189" s="127" t="s">
        <v>82</v>
      </c>
      <c r="C189" s="92" t="s">
        <v>65</v>
      </c>
      <c r="D189" s="93">
        <v>1244821</v>
      </c>
      <c r="E189" s="100">
        <v>9</v>
      </c>
      <c r="F189" s="100"/>
      <c r="G189" s="161"/>
      <c r="H189" s="156">
        <f t="shared" si="2"/>
        <v>0</v>
      </c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3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</row>
    <row r="190" spans="1:45" s="19" customFormat="1" ht="17.25" customHeight="1">
      <c r="A190" s="106"/>
      <c r="B190" s="121" t="s">
        <v>18</v>
      </c>
      <c r="C190" s="92"/>
      <c r="D190" s="93"/>
      <c r="E190" s="100"/>
      <c r="F190" s="100"/>
      <c r="G190" s="161"/>
      <c r="H190" s="156">
        <f t="shared" si="2"/>
        <v>0</v>
      </c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3"/>
      <c r="AF190" s="11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3"/>
    </row>
    <row r="191" spans="1:45" s="19" customFormat="1" ht="17.25" customHeight="1">
      <c r="A191" s="106">
        <v>144</v>
      </c>
      <c r="B191" s="127" t="s">
        <v>420</v>
      </c>
      <c r="C191" s="92" t="s">
        <v>65</v>
      </c>
      <c r="D191" s="93">
        <v>1170257</v>
      </c>
      <c r="E191" s="100">
        <v>123</v>
      </c>
      <c r="F191" s="100"/>
      <c r="G191" s="161"/>
      <c r="H191" s="156">
        <f t="shared" si="2"/>
        <v>0</v>
      </c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3"/>
      <c r="AF191" s="20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2"/>
    </row>
    <row r="192" spans="1:45" s="19" customFormat="1" ht="21">
      <c r="A192" s="106">
        <v>145</v>
      </c>
      <c r="B192" s="127" t="s">
        <v>421</v>
      </c>
      <c r="C192" s="92" t="s">
        <v>65</v>
      </c>
      <c r="D192" s="93">
        <v>1170265</v>
      </c>
      <c r="E192" s="100">
        <v>174</v>
      </c>
      <c r="F192" s="100"/>
      <c r="G192" s="161"/>
      <c r="H192" s="156">
        <f t="shared" si="2"/>
        <v>0</v>
      </c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3"/>
      <c r="AF192" s="23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5"/>
    </row>
    <row r="193" spans="1:45" s="19" customFormat="1" ht="21">
      <c r="A193" s="106">
        <v>146</v>
      </c>
      <c r="B193" s="127" t="s">
        <v>422</v>
      </c>
      <c r="C193" s="92" t="s">
        <v>65</v>
      </c>
      <c r="D193" s="93">
        <v>1170133</v>
      </c>
      <c r="E193" s="100">
        <v>85</v>
      </c>
      <c r="F193" s="100"/>
      <c r="G193" s="161"/>
      <c r="H193" s="156">
        <f t="shared" si="2"/>
        <v>0</v>
      </c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3"/>
      <c r="AF193" s="27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9"/>
    </row>
    <row r="194" spans="1:45" s="19" customFormat="1" ht="21">
      <c r="A194" s="106">
        <v>147</v>
      </c>
      <c r="B194" s="127" t="s">
        <v>423</v>
      </c>
      <c r="C194" s="92" t="s">
        <v>65</v>
      </c>
      <c r="D194" s="93">
        <v>1170141</v>
      </c>
      <c r="E194" s="100">
        <v>62</v>
      </c>
      <c r="F194" s="100"/>
      <c r="G194" s="161"/>
      <c r="H194" s="156">
        <f t="shared" si="2"/>
        <v>0</v>
      </c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3"/>
      <c r="AF194" s="11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3"/>
    </row>
    <row r="195" spans="1:45" s="19" customFormat="1" ht="21">
      <c r="A195" s="106">
        <v>148</v>
      </c>
      <c r="B195" s="127" t="s">
        <v>424</v>
      </c>
      <c r="C195" s="92" t="s">
        <v>66</v>
      </c>
      <c r="D195" s="93">
        <v>1170422</v>
      </c>
      <c r="E195" s="100">
        <v>366</v>
      </c>
      <c r="F195" s="100"/>
      <c r="G195" s="161"/>
      <c r="H195" s="156">
        <f t="shared" si="2"/>
        <v>0</v>
      </c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3"/>
      <c r="AF195" s="59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1"/>
    </row>
    <row r="196" spans="1:45" s="19" customFormat="1" ht="17.25" customHeight="1">
      <c r="A196" s="106">
        <v>149</v>
      </c>
      <c r="B196" s="127" t="s">
        <v>425</v>
      </c>
      <c r="C196" s="92" t="s">
        <v>66</v>
      </c>
      <c r="D196" s="93">
        <v>1171214</v>
      </c>
      <c r="E196" s="100">
        <v>234</v>
      </c>
      <c r="F196" s="100"/>
      <c r="G196" s="161"/>
      <c r="H196" s="156">
        <f t="shared" si="2"/>
        <v>0</v>
      </c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3"/>
      <c r="AF196" s="11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3"/>
    </row>
    <row r="197" spans="1:45" s="17" customFormat="1" ht="21" thickBot="1">
      <c r="A197" s="106">
        <v>150</v>
      </c>
      <c r="B197" s="127" t="s">
        <v>426</v>
      </c>
      <c r="C197" s="92" t="s">
        <v>66</v>
      </c>
      <c r="D197" s="93">
        <v>1171149</v>
      </c>
      <c r="E197" s="100">
        <v>1277</v>
      </c>
      <c r="F197" s="100"/>
      <c r="G197" s="161"/>
      <c r="H197" s="156">
        <f t="shared" si="2"/>
        <v>0</v>
      </c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3"/>
      <c r="AF197" s="39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1"/>
    </row>
    <row r="198" spans="1:45" s="19" customFormat="1" ht="21">
      <c r="A198" s="106">
        <v>151</v>
      </c>
      <c r="B198" s="127" t="s">
        <v>427</v>
      </c>
      <c r="C198" s="92" t="s">
        <v>66</v>
      </c>
      <c r="D198" s="93">
        <v>1170596</v>
      </c>
      <c r="E198" s="100">
        <v>80</v>
      </c>
      <c r="F198" s="100"/>
      <c r="G198" s="161"/>
      <c r="H198" s="156">
        <f t="shared" si="2"/>
        <v>0</v>
      </c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3"/>
      <c r="AF198" s="27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9"/>
    </row>
    <row r="199" spans="1:45" s="19" customFormat="1" ht="21">
      <c r="A199" s="106">
        <v>152</v>
      </c>
      <c r="B199" s="127" t="s">
        <v>428</v>
      </c>
      <c r="C199" s="92" t="s">
        <v>66</v>
      </c>
      <c r="D199" s="93">
        <v>1170539</v>
      </c>
      <c r="E199" s="100">
        <v>78</v>
      </c>
      <c r="F199" s="100"/>
      <c r="G199" s="161"/>
      <c r="H199" s="156">
        <f t="shared" si="2"/>
        <v>0</v>
      </c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3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</row>
    <row r="200" spans="1:31" s="19" customFormat="1" ht="21">
      <c r="A200" s="106"/>
      <c r="B200" s="121" t="s">
        <v>64</v>
      </c>
      <c r="C200" s="92"/>
      <c r="D200" s="10"/>
      <c r="E200" s="100"/>
      <c r="F200" s="100"/>
      <c r="G200" s="161"/>
      <c r="H200" s="156">
        <f t="shared" si="2"/>
        <v>0</v>
      </c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3"/>
    </row>
    <row r="201" spans="1:31" s="19" customFormat="1" ht="17.25" customHeight="1">
      <c r="A201" s="106">
        <v>153</v>
      </c>
      <c r="B201" s="127" t="s">
        <v>83</v>
      </c>
      <c r="C201" s="92" t="s">
        <v>65</v>
      </c>
      <c r="D201" s="10">
        <v>1259068</v>
      </c>
      <c r="E201" s="100">
        <v>104</v>
      </c>
      <c r="F201" s="100"/>
      <c r="G201" s="161"/>
      <c r="H201" s="156">
        <f t="shared" si="2"/>
        <v>0</v>
      </c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3"/>
    </row>
    <row r="202" spans="1:31" s="19" customFormat="1" ht="17.25" customHeight="1">
      <c r="A202" s="106">
        <v>154</v>
      </c>
      <c r="B202" s="127" t="s">
        <v>84</v>
      </c>
      <c r="C202" s="92" t="s">
        <v>65</v>
      </c>
      <c r="D202" s="10">
        <v>1258904</v>
      </c>
      <c r="E202" s="100">
        <v>61</v>
      </c>
      <c r="F202" s="100"/>
      <c r="G202" s="161"/>
      <c r="H202" s="156">
        <f t="shared" si="2"/>
        <v>0</v>
      </c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3"/>
    </row>
    <row r="203" spans="1:31" s="19" customFormat="1" ht="17.25" customHeight="1">
      <c r="A203" s="106">
        <v>155</v>
      </c>
      <c r="B203" s="127" t="s">
        <v>85</v>
      </c>
      <c r="C203" s="92" t="s">
        <v>65</v>
      </c>
      <c r="D203" s="10">
        <v>1258920</v>
      </c>
      <c r="E203" s="100">
        <v>85</v>
      </c>
      <c r="F203" s="100"/>
      <c r="G203" s="161"/>
      <c r="H203" s="156">
        <f t="shared" si="2"/>
        <v>0</v>
      </c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3"/>
    </row>
    <row r="204" spans="1:31" s="19" customFormat="1" ht="17.25" customHeight="1">
      <c r="A204" s="106">
        <v>156</v>
      </c>
      <c r="B204" s="127" t="s">
        <v>86</v>
      </c>
      <c r="C204" s="92" t="s">
        <v>65</v>
      </c>
      <c r="D204" s="10">
        <v>1258912</v>
      </c>
      <c r="E204" s="100">
        <v>51</v>
      </c>
      <c r="F204" s="100"/>
      <c r="G204" s="161"/>
      <c r="H204" s="156">
        <f t="shared" si="2"/>
        <v>0</v>
      </c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3"/>
    </row>
    <row r="205" spans="1:31" s="19" customFormat="1" ht="17.25" customHeight="1">
      <c r="A205" s="106">
        <v>157</v>
      </c>
      <c r="B205" s="127" t="s">
        <v>87</v>
      </c>
      <c r="C205" s="92" t="s">
        <v>65</v>
      </c>
      <c r="D205" s="10">
        <v>1259035</v>
      </c>
      <c r="E205" s="100">
        <v>74</v>
      </c>
      <c r="F205" s="100"/>
      <c r="G205" s="161"/>
      <c r="H205" s="156">
        <f t="shared" si="2"/>
        <v>0</v>
      </c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3"/>
    </row>
    <row r="206" spans="1:31" s="19" customFormat="1" ht="17.25" customHeight="1">
      <c r="A206" s="106">
        <v>158</v>
      </c>
      <c r="B206" s="127" t="s">
        <v>88</v>
      </c>
      <c r="C206" s="92" t="s">
        <v>65</v>
      </c>
      <c r="D206" s="10">
        <v>1258961</v>
      </c>
      <c r="E206" s="100">
        <v>91</v>
      </c>
      <c r="F206" s="100"/>
      <c r="G206" s="161"/>
      <c r="H206" s="156">
        <f t="shared" si="2"/>
        <v>0</v>
      </c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3"/>
    </row>
    <row r="207" spans="1:31" s="19" customFormat="1" ht="17.25" customHeight="1">
      <c r="A207" s="106">
        <v>159</v>
      </c>
      <c r="B207" s="127" t="s">
        <v>89</v>
      </c>
      <c r="C207" s="92" t="s">
        <v>65</v>
      </c>
      <c r="D207" s="10">
        <v>1259027</v>
      </c>
      <c r="E207" s="100">
        <v>78</v>
      </c>
      <c r="F207" s="100"/>
      <c r="G207" s="161"/>
      <c r="H207" s="156">
        <f t="shared" si="2"/>
        <v>0</v>
      </c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3"/>
    </row>
    <row r="208" spans="1:31" s="19" customFormat="1" ht="17.25" customHeight="1">
      <c r="A208" s="106">
        <v>160</v>
      </c>
      <c r="B208" s="127" t="s">
        <v>90</v>
      </c>
      <c r="C208" s="92" t="s">
        <v>65</v>
      </c>
      <c r="D208" s="10">
        <v>1258987</v>
      </c>
      <c r="E208" s="100">
        <v>56</v>
      </c>
      <c r="F208" s="100"/>
      <c r="G208" s="161"/>
      <c r="H208" s="156">
        <f t="shared" si="2"/>
        <v>0</v>
      </c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3"/>
    </row>
    <row r="209" spans="1:31" s="19" customFormat="1" ht="24.75" customHeight="1">
      <c r="A209" s="106"/>
      <c r="B209" s="121" t="s">
        <v>19</v>
      </c>
      <c r="C209" s="92"/>
      <c r="D209" s="10"/>
      <c r="E209" s="100"/>
      <c r="F209" s="100"/>
      <c r="G209" s="161"/>
      <c r="H209" s="156">
        <f t="shared" si="2"/>
        <v>0</v>
      </c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3"/>
    </row>
    <row r="210" spans="1:31" s="19" customFormat="1" ht="17.25" customHeight="1">
      <c r="A210" s="106">
        <v>161</v>
      </c>
      <c r="B210" s="139" t="s">
        <v>429</v>
      </c>
      <c r="C210" s="92" t="s">
        <v>65</v>
      </c>
      <c r="D210" s="10">
        <v>1255470</v>
      </c>
      <c r="E210" s="100">
        <v>88</v>
      </c>
      <c r="F210" s="100"/>
      <c r="G210" s="161"/>
      <c r="H210" s="156">
        <f t="shared" si="2"/>
        <v>0</v>
      </c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3"/>
    </row>
    <row r="211" spans="1:31" s="19" customFormat="1" ht="17.25" customHeight="1">
      <c r="A211" s="106">
        <v>162</v>
      </c>
      <c r="B211" s="138" t="s">
        <v>430</v>
      </c>
      <c r="C211" s="92" t="s">
        <v>2</v>
      </c>
      <c r="D211" s="10">
        <v>1250356</v>
      </c>
      <c r="E211" s="100">
        <v>346</v>
      </c>
      <c r="F211" s="100" t="s">
        <v>246</v>
      </c>
      <c r="G211" s="161"/>
      <c r="H211" s="156">
        <f t="shared" si="2"/>
        <v>0</v>
      </c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3"/>
    </row>
    <row r="212" spans="1:31" s="19" customFormat="1" ht="17.25" customHeight="1">
      <c r="A212" s="106">
        <v>163</v>
      </c>
      <c r="B212" s="138" t="s">
        <v>431</v>
      </c>
      <c r="C212" s="92" t="s">
        <v>2</v>
      </c>
      <c r="D212" s="10">
        <v>1250232</v>
      </c>
      <c r="E212" s="100">
        <v>167</v>
      </c>
      <c r="F212" s="100" t="s">
        <v>246</v>
      </c>
      <c r="G212" s="161"/>
      <c r="H212" s="156">
        <f t="shared" si="2"/>
        <v>0</v>
      </c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3"/>
    </row>
    <row r="213" spans="1:31" s="19" customFormat="1" ht="17.25" customHeight="1">
      <c r="A213" s="106">
        <v>164</v>
      </c>
      <c r="B213" s="138" t="s">
        <v>432</v>
      </c>
      <c r="C213" s="92" t="s">
        <v>2</v>
      </c>
      <c r="D213" s="10">
        <v>1250448</v>
      </c>
      <c r="E213" s="100">
        <v>365</v>
      </c>
      <c r="F213" s="100" t="s">
        <v>246</v>
      </c>
      <c r="G213" s="161"/>
      <c r="H213" s="156">
        <f t="shared" si="2"/>
        <v>0</v>
      </c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3"/>
    </row>
    <row r="214" spans="1:31" s="19" customFormat="1" ht="17.25" customHeight="1">
      <c r="A214" s="106">
        <v>165</v>
      </c>
      <c r="B214" s="138" t="s">
        <v>433</v>
      </c>
      <c r="C214" s="92" t="s">
        <v>2</v>
      </c>
      <c r="D214" s="10">
        <v>1250380</v>
      </c>
      <c r="E214" s="100">
        <v>385</v>
      </c>
      <c r="F214" s="100" t="s">
        <v>246</v>
      </c>
      <c r="G214" s="161"/>
      <c r="H214" s="156">
        <f t="shared" si="2"/>
        <v>0</v>
      </c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3"/>
    </row>
    <row r="215" spans="1:31" s="19" customFormat="1" ht="17.25" customHeight="1">
      <c r="A215" s="106">
        <v>166</v>
      </c>
      <c r="B215" s="138" t="s">
        <v>434</v>
      </c>
      <c r="C215" s="92" t="s">
        <v>2</v>
      </c>
      <c r="D215" s="10">
        <v>1250315</v>
      </c>
      <c r="E215" s="100">
        <v>369</v>
      </c>
      <c r="F215" s="100" t="s">
        <v>246</v>
      </c>
      <c r="G215" s="161"/>
      <c r="H215" s="156">
        <f t="shared" si="2"/>
        <v>0</v>
      </c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3"/>
    </row>
    <row r="216" spans="1:31" s="19" customFormat="1" ht="17.25" customHeight="1">
      <c r="A216" s="106">
        <v>167</v>
      </c>
      <c r="B216" s="138" t="s">
        <v>435</v>
      </c>
      <c r="C216" s="92" t="s">
        <v>2</v>
      </c>
      <c r="D216" s="10">
        <v>1250406</v>
      </c>
      <c r="E216" s="100">
        <v>30</v>
      </c>
      <c r="F216" s="100"/>
      <c r="G216" s="161"/>
      <c r="H216" s="156">
        <f t="shared" si="2"/>
        <v>0</v>
      </c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3"/>
    </row>
    <row r="217" spans="1:31" s="19" customFormat="1" ht="17.25" customHeight="1">
      <c r="A217" s="106">
        <v>168</v>
      </c>
      <c r="B217" s="138" t="s">
        <v>436</v>
      </c>
      <c r="C217" s="92" t="s">
        <v>2</v>
      </c>
      <c r="D217" s="10">
        <v>1250349</v>
      </c>
      <c r="E217" s="100">
        <v>61</v>
      </c>
      <c r="F217" s="100"/>
      <c r="G217" s="161"/>
      <c r="H217" s="156">
        <f t="shared" si="2"/>
        <v>0</v>
      </c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3"/>
    </row>
    <row r="218" spans="1:31" s="19" customFormat="1" ht="17.25" customHeight="1">
      <c r="A218" s="106">
        <v>169</v>
      </c>
      <c r="B218" s="138" t="s">
        <v>437</v>
      </c>
      <c r="C218" s="92" t="s">
        <v>2</v>
      </c>
      <c r="D218" s="10">
        <v>1250364</v>
      </c>
      <c r="E218" s="100">
        <v>357</v>
      </c>
      <c r="F218" s="100" t="s">
        <v>246</v>
      </c>
      <c r="G218" s="161"/>
      <c r="H218" s="156">
        <f t="shared" si="2"/>
        <v>0</v>
      </c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3"/>
    </row>
    <row r="219" spans="1:31" s="19" customFormat="1" ht="17.25" customHeight="1">
      <c r="A219" s="106">
        <v>170</v>
      </c>
      <c r="B219" s="138" t="s">
        <v>438</v>
      </c>
      <c r="C219" s="92" t="s">
        <v>2</v>
      </c>
      <c r="D219" s="10">
        <v>1250224</v>
      </c>
      <c r="E219" s="100">
        <v>66</v>
      </c>
      <c r="F219" s="100"/>
      <c r="G219" s="161"/>
      <c r="H219" s="156">
        <f t="shared" si="2"/>
        <v>0</v>
      </c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3"/>
    </row>
    <row r="220" spans="1:31" s="19" customFormat="1" ht="17.25" customHeight="1">
      <c r="A220" s="106">
        <v>171</v>
      </c>
      <c r="B220" s="138" t="s">
        <v>439</v>
      </c>
      <c r="C220" s="92" t="s">
        <v>65</v>
      </c>
      <c r="D220" s="10">
        <v>1141134</v>
      </c>
      <c r="E220" s="100">
        <v>1186</v>
      </c>
      <c r="F220" s="100" t="s">
        <v>246</v>
      </c>
      <c r="G220" s="161"/>
      <c r="H220" s="156">
        <f t="shared" si="2"/>
        <v>0</v>
      </c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3"/>
    </row>
    <row r="221" spans="1:31" s="19" customFormat="1" ht="17.25" customHeight="1">
      <c r="A221" s="106"/>
      <c r="B221" s="121" t="s">
        <v>22</v>
      </c>
      <c r="C221" s="92"/>
      <c r="D221" s="10"/>
      <c r="E221" s="100"/>
      <c r="F221" s="100"/>
      <c r="G221" s="161"/>
      <c r="H221" s="156">
        <f t="shared" si="2"/>
        <v>0</v>
      </c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3"/>
    </row>
    <row r="222" spans="1:31" s="19" customFormat="1" ht="17.25" customHeight="1">
      <c r="A222" s="106">
        <v>172</v>
      </c>
      <c r="B222" s="127" t="s">
        <v>440</v>
      </c>
      <c r="C222" s="92" t="s">
        <v>65</v>
      </c>
      <c r="D222" s="10">
        <v>1266659</v>
      </c>
      <c r="E222" s="100">
        <v>86</v>
      </c>
      <c r="F222" s="100"/>
      <c r="G222" s="161"/>
      <c r="H222" s="156">
        <f t="shared" si="2"/>
        <v>0</v>
      </c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3"/>
    </row>
    <row r="223" spans="1:31" s="19" customFormat="1" ht="17.25" customHeight="1">
      <c r="A223" s="106">
        <v>173</v>
      </c>
      <c r="B223" s="127" t="s">
        <v>441</v>
      </c>
      <c r="C223" s="92" t="s">
        <v>65</v>
      </c>
      <c r="D223" s="10">
        <v>1266147</v>
      </c>
      <c r="E223" s="100">
        <v>68</v>
      </c>
      <c r="F223" s="100"/>
      <c r="G223" s="161"/>
      <c r="H223" s="156">
        <f aca="true" t="shared" si="3" ref="H223:H286">G223*E223</f>
        <v>0</v>
      </c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3"/>
    </row>
    <row r="224" spans="1:31" s="19" customFormat="1" ht="17.25" customHeight="1">
      <c r="A224" s="106">
        <v>174</v>
      </c>
      <c r="B224" s="127" t="s">
        <v>442</v>
      </c>
      <c r="C224" s="92" t="s">
        <v>65</v>
      </c>
      <c r="D224" s="10">
        <v>1266154</v>
      </c>
      <c r="E224" s="100">
        <v>77</v>
      </c>
      <c r="F224" s="100"/>
      <c r="G224" s="161"/>
      <c r="H224" s="156">
        <f t="shared" si="3"/>
        <v>0</v>
      </c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3"/>
    </row>
    <row r="225" spans="1:31" s="19" customFormat="1" ht="17.25" customHeight="1">
      <c r="A225" s="106">
        <v>175</v>
      </c>
      <c r="B225" s="127" t="s">
        <v>443</v>
      </c>
      <c r="C225" s="92" t="s">
        <v>65</v>
      </c>
      <c r="D225" s="10">
        <v>1266196</v>
      </c>
      <c r="E225" s="100">
        <v>66</v>
      </c>
      <c r="F225" s="100"/>
      <c r="G225" s="161"/>
      <c r="H225" s="156">
        <f t="shared" si="3"/>
        <v>0</v>
      </c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3"/>
    </row>
    <row r="226" spans="1:31" s="19" customFormat="1" ht="17.25" customHeight="1">
      <c r="A226" s="106">
        <v>176</v>
      </c>
      <c r="B226" s="127" t="s">
        <v>444</v>
      </c>
      <c r="C226" s="92" t="s">
        <v>65</v>
      </c>
      <c r="D226" s="10">
        <v>1266170</v>
      </c>
      <c r="E226" s="100">
        <v>71</v>
      </c>
      <c r="F226" s="100"/>
      <c r="G226" s="161"/>
      <c r="H226" s="156">
        <f t="shared" si="3"/>
        <v>0</v>
      </c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3"/>
    </row>
    <row r="227" spans="1:31" s="19" customFormat="1" ht="17.25" customHeight="1">
      <c r="A227" s="106">
        <v>177</v>
      </c>
      <c r="B227" s="127" t="s">
        <v>445</v>
      </c>
      <c r="C227" s="92" t="s">
        <v>65</v>
      </c>
      <c r="D227" s="93">
        <v>1266642</v>
      </c>
      <c r="E227" s="100">
        <v>91</v>
      </c>
      <c r="F227" s="100"/>
      <c r="G227" s="161"/>
      <c r="H227" s="156">
        <f t="shared" si="3"/>
        <v>0</v>
      </c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3"/>
    </row>
    <row r="228" spans="1:31" s="19" customFormat="1" ht="17.25" customHeight="1">
      <c r="A228" s="106">
        <v>178</v>
      </c>
      <c r="B228" s="127" t="s">
        <v>446</v>
      </c>
      <c r="C228" s="92" t="s">
        <v>65</v>
      </c>
      <c r="D228" s="93">
        <v>1266139</v>
      </c>
      <c r="E228" s="100">
        <v>79</v>
      </c>
      <c r="F228" s="100"/>
      <c r="G228" s="161"/>
      <c r="H228" s="156">
        <f t="shared" si="3"/>
        <v>0</v>
      </c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3"/>
    </row>
    <row r="229" spans="1:31" s="19" customFormat="1" ht="21">
      <c r="A229" s="106">
        <v>179</v>
      </c>
      <c r="B229" s="127" t="s">
        <v>447</v>
      </c>
      <c r="C229" s="92" t="s">
        <v>65</v>
      </c>
      <c r="D229" s="93">
        <v>1266667</v>
      </c>
      <c r="E229" s="100">
        <v>58</v>
      </c>
      <c r="F229" s="100"/>
      <c r="G229" s="161"/>
      <c r="H229" s="156">
        <f t="shared" si="3"/>
        <v>0</v>
      </c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3"/>
    </row>
    <row r="230" spans="1:31" s="19" customFormat="1" ht="21">
      <c r="A230" s="106">
        <v>180</v>
      </c>
      <c r="B230" s="127" t="s">
        <v>448</v>
      </c>
      <c r="C230" s="92" t="s">
        <v>65</v>
      </c>
      <c r="D230" s="93">
        <v>1266220</v>
      </c>
      <c r="E230" s="100">
        <v>72</v>
      </c>
      <c r="F230" s="100"/>
      <c r="G230" s="161"/>
      <c r="H230" s="156">
        <f t="shared" si="3"/>
        <v>0</v>
      </c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3"/>
    </row>
    <row r="231" spans="1:31" s="19" customFormat="1" ht="21">
      <c r="A231" s="106">
        <v>181</v>
      </c>
      <c r="B231" s="127" t="s">
        <v>449</v>
      </c>
      <c r="C231" s="92" t="s">
        <v>65</v>
      </c>
      <c r="D231" s="93">
        <v>1266204</v>
      </c>
      <c r="E231" s="100">
        <v>86</v>
      </c>
      <c r="F231" s="100"/>
      <c r="G231" s="161"/>
      <c r="H231" s="156">
        <f t="shared" si="3"/>
        <v>0</v>
      </c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3"/>
    </row>
    <row r="232" spans="1:31" s="19" customFormat="1" ht="21">
      <c r="A232" s="106"/>
      <c r="B232" s="121" t="s">
        <v>23</v>
      </c>
      <c r="C232" s="92"/>
      <c r="D232" s="93"/>
      <c r="E232" s="100"/>
      <c r="F232" s="100"/>
      <c r="G232" s="161"/>
      <c r="H232" s="156">
        <f t="shared" si="3"/>
        <v>0</v>
      </c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3"/>
    </row>
    <row r="233" spans="1:31" s="19" customFormat="1" ht="21">
      <c r="A233" s="106">
        <v>182</v>
      </c>
      <c r="B233" s="127" t="s">
        <v>450</v>
      </c>
      <c r="C233" s="92" t="s">
        <v>65</v>
      </c>
      <c r="D233" s="93">
        <v>1266733</v>
      </c>
      <c r="E233" s="100">
        <v>302</v>
      </c>
      <c r="F233" s="100" t="s">
        <v>263</v>
      </c>
      <c r="G233" s="161"/>
      <c r="H233" s="156">
        <f t="shared" si="3"/>
        <v>0</v>
      </c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3"/>
    </row>
    <row r="234" spans="1:31" s="19" customFormat="1" ht="21">
      <c r="A234" s="106">
        <v>183</v>
      </c>
      <c r="B234" s="127" t="s">
        <v>451</v>
      </c>
      <c r="C234" s="92" t="s">
        <v>65</v>
      </c>
      <c r="D234" s="93">
        <v>1266741</v>
      </c>
      <c r="E234" s="100">
        <v>245</v>
      </c>
      <c r="F234" s="100" t="s">
        <v>263</v>
      </c>
      <c r="G234" s="161"/>
      <c r="H234" s="156">
        <f t="shared" si="3"/>
        <v>0</v>
      </c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3"/>
    </row>
    <row r="235" spans="1:31" s="19" customFormat="1" ht="21">
      <c r="A235" s="106">
        <v>184</v>
      </c>
      <c r="B235" s="127" t="s">
        <v>452</v>
      </c>
      <c r="C235" s="92" t="s">
        <v>65</v>
      </c>
      <c r="D235" s="93">
        <v>1266469</v>
      </c>
      <c r="E235" s="100">
        <v>227</v>
      </c>
      <c r="F235" s="100" t="s">
        <v>263</v>
      </c>
      <c r="G235" s="161"/>
      <c r="H235" s="156">
        <f t="shared" si="3"/>
        <v>0</v>
      </c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3"/>
    </row>
    <row r="236" spans="1:31" s="19" customFormat="1" ht="21">
      <c r="A236" s="106">
        <v>185</v>
      </c>
      <c r="B236" s="127" t="s">
        <v>453</v>
      </c>
      <c r="C236" s="92" t="s">
        <v>65</v>
      </c>
      <c r="D236" s="93">
        <v>1266451</v>
      </c>
      <c r="E236" s="100">
        <v>249</v>
      </c>
      <c r="F236" s="100" t="s">
        <v>263</v>
      </c>
      <c r="G236" s="161"/>
      <c r="H236" s="156">
        <f t="shared" si="3"/>
        <v>0</v>
      </c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3"/>
    </row>
    <row r="237" spans="1:31" s="19" customFormat="1" ht="21">
      <c r="A237" s="106">
        <v>186</v>
      </c>
      <c r="B237" s="127" t="s">
        <v>454</v>
      </c>
      <c r="C237" s="92" t="s">
        <v>65</v>
      </c>
      <c r="D237" s="93">
        <v>1266386</v>
      </c>
      <c r="E237" s="100">
        <v>224</v>
      </c>
      <c r="F237" s="100" t="s">
        <v>263</v>
      </c>
      <c r="G237" s="161"/>
      <c r="H237" s="156">
        <f t="shared" si="3"/>
        <v>0</v>
      </c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3"/>
    </row>
    <row r="238" spans="1:31" s="19" customFormat="1" ht="21">
      <c r="A238" s="106">
        <v>187</v>
      </c>
      <c r="B238" s="127" t="s">
        <v>455</v>
      </c>
      <c r="C238" s="92" t="s">
        <v>65</v>
      </c>
      <c r="D238" s="93">
        <v>1266394</v>
      </c>
      <c r="E238" s="100">
        <v>343</v>
      </c>
      <c r="F238" s="100" t="s">
        <v>263</v>
      </c>
      <c r="G238" s="161"/>
      <c r="H238" s="156">
        <f t="shared" si="3"/>
        <v>0</v>
      </c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3"/>
    </row>
    <row r="239" spans="1:31" s="19" customFormat="1" ht="21">
      <c r="A239" s="106">
        <v>188</v>
      </c>
      <c r="B239" s="127" t="s">
        <v>456</v>
      </c>
      <c r="C239" s="92" t="s">
        <v>65</v>
      </c>
      <c r="D239" s="93">
        <v>1266436</v>
      </c>
      <c r="E239" s="100">
        <v>102</v>
      </c>
      <c r="F239" s="100"/>
      <c r="G239" s="161"/>
      <c r="H239" s="156">
        <f t="shared" si="3"/>
        <v>0</v>
      </c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3"/>
    </row>
    <row r="240" spans="1:31" s="19" customFormat="1" ht="21">
      <c r="A240" s="106">
        <v>189</v>
      </c>
      <c r="B240" s="127" t="s">
        <v>457</v>
      </c>
      <c r="C240" s="92" t="s">
        <v>65</v>
      </c>
      <c r="D240" s="93">
        <v>1266410</v>
      </c>
      <c r="E240" s="100">
        <v>142</v>
      </c>
      <c r="F240" s="100" t="s">
        <v>262</v>
      </c>
      <c r="G240" s="161"/>
      <c r="H240" s="156">
        <f t="shared" si="3"/>
        <v>0</v>
      </c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3"/>
    </row>
    <row r="241" spans="1:31" s="19" customFormat="1" ht="21">
      <c r="A241" s="106">
        <v>190</v>
      </c>
      <c r="B241" s="127" t="s">
        <v>458</v>
      </c>
      <c r="C241" s="92" t="s">
        <v>65</v>
      </c>
      <c r="D241" s="93">
        <v>1266725</v>
      </c>
      <c r="E241" s="100">
        <v>419</v>
      </c>
      <c r="F241" s="100" t="s">
        <v>263</v>
      </c>
      <c r="G241" s="161"/>
      <c r="H241" s="156">
        <f t="shared" si="3"/>
        <v>0</v>
      </c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3"/>
    </row>
    <row r="242" spans="1:31" s="19" customFormat="1" ht="21">
      <c r="A242" s="106">
        <v>191</v>
      </c>
      <c r="B242" s="127" t="s">
        <v>459</v>
      </c>
      <c r="C242" s="92" t="s">
        <v>65</v>
      </c>
      <c r="D242" s="93">
        <v>1266378</v>
      </c>
      <c r="E242" s="100">
        <v>335</v>
      </c>
      <c r="F242" s="100" t="s">
        <v>263</v>
      </c>
      <c r="G242" s="161"/>
      <c r="H242" s="156">
        <f t="shared" si="3"/>
        <v>0</v>
      </c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3"/>
    </row>
    <row r="243" spans="1:31" s="19" customFormat="1" ht="21">
      <c r="A243" s="106"/>
      <c r="B243" s="121" t="s">
        <v>24</v>
      </c>
      <c r="C243" s="92"/>
      <c r="D243" s="93"/>
      <c r="E243" s="100"/>
      <c r="F243" s="100"/>
      <c r="G243" s="161"/>
      <c r="H243" s="156">
        <f t="shared" si="3"/>
        <v>0</v>
      </c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3"/>
    </row>
    <row r="244" spans="1:31" s="48" customFormat="1" ht="21">
      <c r="A244" s="106">
        <v>192</v>
      </c>
      <c r="B244" s="127" t="s">
        <v>99</v>
      </c>
      <c r="C244" s="92" t="s">
        <v>65</v>
      </c>
      <c r="D244" s="93">
        <v>1253848</v>
      </c>
      <c r="E244" s="100">
        <v>20</v>
      </c>
      <c r="F244" s="100"/>
      <c r="G244" s="161"/>
      <c r="H244" s="156">
        <f t="shared" si="3"/>
        <v>0</v>
      </c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3"/>
    </row>
    <row r="245" spans="1:31" s="62" customFormat="1" ht="21" thickBot="1">
      <c r="A245" s="106">
        <v>193</v>
      </c>
      <c r="B245" s="127" t="s">
        <v>100</v>
      </c>
      <c r="C245" s="92" t="s">
        <v>65</v>
      </c>
      <c r="D245" s="93">
        <v>1253798</v>
      </c>
      <c r="E245" s="100">
        <v>26</v>
      </c>
      <c r="F245" s="100"/>
      <c r="G245" s="161"/>
      <c r="H245" s="156">
        <f t="shared" si="3"/>
        <v>0</v>
      </c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3"/>
    </row>
    <row r="246" spans="1:31" s="48" customFormat="1" ht="17.25" customHeight="1">
      <c r="A246" s="106">
        <v>194</v>
      </c>
      <c r="B246" s="127" t="s">
        <v>102</v>
      </c>
      <c r="C246" s="92" t="s">
        <v>65</v>
      </c>
      <c r="D246" s="93">
        <v>1253756</v>
      </c>
      <c r="E246" s="100">
        <v>51</v>
      </c>
      <c r="F246" s="100"/>
      <c r="G246" s="161"/>
      <c r="H246" s="156">
        <f t="shared" si="3"/>
        <v>0</v>
      </c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3"/>
    </row>
    <row r="247" spans="1:31" s="48" customFormat="1" ht="17.25" customHeight="1">
      <c r="A247" s="106">
        <v>195</v>
      </c>
      <c r="B247" s="127" t="s">
        <v>103</v>
      </c>
      <c r="C247" s="92" t="s">
        <v>65</v>
      </c>
      <c r="D247" s="93">
        <v>1253814</v>
      </c>
      <c r="E247" s="100">
        <v>25</v>
      </c>
      <c r="F247" s="100"/>
      <c r="G247" s="161"/>
      <c r="H247" s="156">
        <f t="shared" si="3"/>
        <v>0</v>
      </c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3"/>
    </row>
    <row r="248" spans="1:31" s="19" customFormat="1" ht="17.25" customHeight="1">
      <c r="A248" s="106"/>
      <c r="B248" s="121" t="s">
        <v>25</v>
      </c>
      <c r="C248" s="92"/>
      <c r="D248" s="93"/>
      <c r="E248" s="100"/>
      <c r="F248" s="100"/>
      <c r="G248" s="161"/>
      <c r="H248" s="156">
        <f t="shared" si="3"/>
        <v>0</v>
      </c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3"/>
    </row>
    <row r="249" spans="1:31" s="48" customFormat="1" ht="17.25" customHeight="1">
      <c r="A249" s="106">
        <v>196</v>
      </c>
      <c r="B249" s="127" t="s">
        <v>104</v>
      </c>
      <c r="C249" s="92" t="s">
        <v>65</v>
      </c>
      <c r="D249" s="93">
        <v>1253897</v>
      </c>
      <c r="E249" s="100">
        <v>65</v>
      </c>
      <c r="F249" s="100"/>
      <c r="G249" s="161"/>
      <c r="H249" s="156">
        <f t="shared" si="3"/>
        <v>0</v>
      </c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3"/>
    </row>
    <row r="250" spans="1:31" s="48" customFormat="1" ht="17.25" customHeight="1">
      <c r="A250" s="106">
        <v>197</v>
      </c>
      <c r="B250" s="127" t="s">
        <v>105</v>
      </c>
      <c r="C250" s="92" t="s">
        <v>65</v>
      </c>
      <c r="D250" s="93">
        <v>1253921</v>
      </c>
      <c r="E250" s="100">
        <v>39</v>
      </c>
      <c r="F250" s="100"/>
      <c r="G250" s="161"/>
      <c r="H250" s="156">
        <f t="shared" si="3"/>
        <v>0</v>
      </c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3"/>
    </row>
    <row r="251" spans="1:31" s="48" customFormat="1" ht="17.25" customHeight="1">
      <c r="A251" s="106">
        <v>198</v>
      </c>
      <c r="B251" s="127" t="s">
        <v>106</v>
      </c>
      <c r="C251" s="92" t="s">
        <v>65</v>
      </c>
      <c r="D251" s="93">
        <v>1253871</v>
      </c>
      <c r="E251" s="100">
        <v>41</v>
      </c>
      <c r="F251" s="100"/>
      <c r="G251" s="161"/>
      <c r="H251" s="156">
        <f t="shared" si="3"/>
        <v>0</v>
      </c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3"/>
    </row>
    <row r="252" spans="1:31" s="48" customFormat="1" ht="17.25" customHeight="1">
      <c r="A252" s="106">
        <v>199</v>
      </c>
      <c r="B252" s="127" t="s">
        <v>107</v>
      </c>
      <c r="C252" s="92" t="s">
        <v>65</v>
      </c>
      <c r="D252" s="93">
        <v>1253939</v>
      </c>
      <c r="E252" s="100">
        <v>18</v>
      </c>
      <c r="F252" s="100"/>
      <c r="G252" s="161"/>
      <c r="H252" s="156">
        <f t="shared" si="3"/>
        <v>0</v>
      </c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3"/>
    </row>
    <row r="253" spans="1:31" s="48" customFormat="1" ht="17.25" customHeight="1">
      <c r="A253" s="106">
        <v>200</v>
      </c>
      <c r="B253" s="127" t="s">
        <v>108</v>
      </c>
      <c r="C253" s="92" t="s">
        <v>65</v>
      </c>
      <c r="D253" s="93">
        <v>1254267</v>
      </c>
      <c r="E253" s="100">
        <v>43</v>
      </c>
      <c r="F253" s="100"/>
      <c r="G253" s="161"/>
      <c r="H253" s="156">
        <f t="shared" si="3"/>
        <v>0</v>
      </c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3"/>
    </row>
    <row r="254" spans="1:31" s="48" customFormat="1" ht="17.25" customHeight="1">
      <c r="A254" s="106">
        <v>201</v>
      </c>
      <c r="B254" s="127" t="s">
        <v>109</v>
      </c>
      <c r="C254" s="92" t="s">
        <v>65</v>
      </c>
      <c r="D254" s="93">
        <v>1254101</v>
      </c>
      <c r="E254" s="100">
        <v>54</v>
      </c>
      <c r="F254" s="100"/>
      <c r="G254" s="161"/>
      <c r="H254" s="156">
        <f t="shared" si="3"/>
        <v>0</v>
      </c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3"/>
    </row>
    <row r="255" spans="1:31" s="48" customFormat="1" ht="17.25" customHeight="1">
      <c r="A255" s="106">
        <v>202</v>
      </c>
      <c r="B255" s="127" t="s">
        <v>110</v>
      </c>
      <c r="C255" s="92" t="s">
        <v>65</v>
      </c>
      <c r="D255" s="93">
        <v>1253905</v>
      </c>
      <c r="E255" s="100">
        <v>26</v>
      </c>
      <c r="F255" s="100"/>
      <c r="G255" s="161"/>
      <c r="H255" s="156">
        <f t="shared" si="3"/>
        <v>0</v>
      </c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3"/>
    </row>
    <row r="256" spans="1:31" s="48" customFormat="1" ht="17.25" customHeight="1">
      <c r="A256" s="106">
        <v>203</v>
      </c>
      <c r="B256" s="127" t="s">
        <v>111</v>
      </c>
      <c r="C256" s="92" t="s">
        <v>65</v>
      </c>
      <c r="D256" s="93">
        <v>1253426</v>
      </c>
      <c r="E256" s="100">
        <v>55</v>
      </c>
      <c r="F256" s="100"/>
      <c r="G256" s="161"/>
      <c r="H256" s="156">
        <f t="shared" si="3"/>
        <v>0</v>
      </c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3"/>
    </row>
    <row r="257" spans="1:31" s="48" customFormat="1" ht="17.25" customHeight="1">
      <c r="A257" s="106">
        <v>204</v>
      </c>
      <c r="B257" s="127" t="s">
        <v>112</v>
      </c>
      <c r="C257" s="92" t="s">
        <v>65</v>
      </c>
      <c r="D257" s="93">
        <v>1253913</v>
      </c>
      <c r="E257" s="100">
        <v>64</v>
      </c>
      <c r="F257" s="100"/>
      <c r="G257" s="161"/>
      <c r="H257" s="156">
        <f t="shared" si="3"/>
        <v>0</v>
      </c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3"/>
    </row>
    <row r="258" spans="1:31" s="48" customFormat="1" ht="17.25" customHeight="1">
      <c r="A258" s="106">
        <v>205</v>
      </c>
      <c r="B258" s="127" t="s">
        <v>113</v>
      </c>
      <c r="C258" s="92" t="s">
        <v>65</v>
      </c>
      <c r="D258" s="93">
        <v>1253434</v>
      </c>
      <c r="E258" s="100">
        <v>52</v>
      </c>
      <c r="F258" s="100"/>
      <c r="G258" s="161"/>
      <c r="H258" s="156">
        <f t="shared" si="3"/>
        <v>0</v>
      </c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3"/>
    </row>
    <row r="259" spans="1:31" s="48" customFormat="1" ht="17.25" customHeight="1">
      <c r="A259" s="106">
        <v>206</v>
      </c>
      <c r="B259" s="127" t="s">
        <v>114</v>
      </c>
      <c r="C259" s="92" t="s">
        <v>65</v>
      </c>
      <c r="D259" s="93">
        <v>1253947</v>
      </c>
      <c r="E259" s="100">
        <v>41</v>
      </c>
      <c r="F259" s="100"/>
      <c r="G259" s="161"/>
      <c r="H259" s="156">
        <f t="shared" si="3"/>
        <v>0</v>
      </c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3"/>
    </row>
    <row r="260" spans="1:31" s="48" customFormat="1" ht="17.25" customHeight="1">
      <c r="A260" s="106">
        <v>207</v>
      </c>
      <c r="B260" s="127" t="s">
        <v>115</v>
      </c>
      <c r="C260" s="92" t="s">
        <v>65</v>
      </c>
      <c r="D260" s="93">
        <v>1253855</v>
      </c>
      <c r="E260" s="100">
        <v>107</v>
      </c>
      <c r="F260" s="100"/>
      <c r="G260" s="161"/>
      <c r="H260" s="156">
        <f t="shared" si="3"/>
        <v>0</v>
      </c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3"/>
    </row>
    <row r="261" spans="1:31" s="48" customFormat="1" ht="17.25" customHeight="1">
      <c r="A261" s="106">
        <v>208</v>
      </c>
      <c r="B261" s="127" t="s">
        <v>116</v>
      </c>
      <c r="C261" s="92" t="s">
        <v>65</v>
      </c>
      <c r="D261" s="93">
        <v>1253889</v>
      </c>
      <c r="E261" s="100">
        <v>85</v>
      </c>
      <c r="F261" s="100"/>
      <c r="G261" s="161"/>
      <c r="H261" s="156">
        <f t="shared" si="3"/>
        <v>0</v>
      </c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3"/>
    </row>
    <row r="262" spans="1:31" s="48" customFormat="1" ht="17.25" customHeight="1">
      <c r="A262" s="106">
        <v>209</v>
      </c>
      <c r="B262" s="127" t="s">
        <v>117</v>
      </c>
      <c r="C262" s="92" t="s">
        <v>65</v>
      </c>
      <c r="D262" s="93">
        <v>1253863</v>
      </c>
      <c r="E262" s="100">
        <v>53</v>
      </c>
      <c r="F262" s="100"/>
      <c r="G262" s="161"/>
      <c r="H262" s="156">
        <f t="shared" si="3"/>
        <v>0</v>
      </c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3"/>
    </row>
    <row r="263" spans="1:31" s="19" customFormat="1" ht="17.25" customHeight="1">
      <c r="A263" s="106"/>
      <c r="B263" s="121" t="s">
        <v>26</v>
      </c>
      <c r="C263" s="92"/>
      <c r="D263" s="93"/>
      <c r="E263" s="100"/>
      <c r="F263" s="100"/>
      <c r="G263" s="161"/>
      <c r="H263" s="156">
        <f t="shared" si="3"/>
        <v>0</v>
      </c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3"/>
    </row>
    <row r="264" spans="1:31" s="19" customFormat="1" ht="17.25" customHeight="1">
      <c r="A264" s="106">
        <v>210</v>
      </c>
      <c r="B264" s="127" t="s">
        <v>460</v>
      </c>
      <c r="C264" s="92" t="s">
        <v>65</v>
      </c>
      <c r="D264" s="93">
        <v>1428424</v>
      </c>
      <c r="E264" s="100">
        <v>545</v>
      </c>
      <c r="F264" s="100"/>
      <c r="G264" s="161"/>
      <c r="H264" s="156">
        <f t="shared" si="3"/>
        <v>0</v>
      </c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3"/>
    </row>
    <row r="265" spans="1:31" s="19" customFormat="1" ht="17.25" customHeight="1">
      <c r="A265" s="106">
        <v>211</v>
      </c>
      <c r="B265" s="127" t="s">
        <v>461</v>
      </c>
      <c r="C265" s="92" t="s">
        <v>65</v>
      </c>
      <c r="D265" s="93">
        <v>1428663</v>
      </c>
      <c r="E265" s="100">
        <v>469</v>
      </c>
      <c r="F265" s="100"/>
      <c r="G265" s="161"/>
      <c r="H265" s="156">
        <f t="shared" si="3"/>
        <v>0</v>
      </c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3"/>
    </row>
    <row r="266" spans="1:31" s="19" customFormat="1" ht="17.25" customHeight="1">
      <c r="A266" s="106">
        <v>212</v>
      </c>
      <c r="B266" s="127" t="s">
        <v>462</v>
      </c>
      <c r="C266" s="92" t="s">
        <v>65</v>
      </c>
      <c r="D266" s="93">
        <v>1428432</v>
      </c>
      <c r="E266" s="100">
        <v>342</v>
      </c>
      <c r="F266" s="100"/>
      <c r="G266" s="161"/>
      <c r="H266" s="156">
        <f t="shared" si="3"/>
        <v>0</v>
      </c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3"/>
    </row>
    <row r="267" spans="1:31" s="19" customFormat="1" ht="17.25" customHeight="1">
      <c r="A267" s="106">
        <v>213</v>
      </c>
      <c r="B267" s="127" t="s">
        <v>463</v>
      </c>
      <c r="C267" s="92" t="s">
        <v>65</v>
      </c>
      <c r="D267" s="93">
        <v>1428440</v>
      </c>
      <c r="E267" s="100">
        <v>367</v>
      </c>
      <c r="F267" s="100"/>
      <c r="G267" s="161"/>
      <c r="H267" s="156">
        <f t="shared" si="3"/>
        <v>0</v>
      </c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3"/>
    </row>
    <row r="268" spans="1:31" s="19" customFormat="1" ht="17.25" customHeight="1">
      <c r="A268" s="106">
        <v>214</v>
      </c>
      <c r="B268" s="127" t="s">
        <v>464</v>
      </c>
      <c r="C268" s="92" t="s">
        <v>65</v>
      </c>
      <c r="D268" s="93">
        <v>1428671</v>
      </c>
      <c r="E268" s="100">
        <v>503</v>
      </c>
      <c r="F268" s="100"/>
      <c r="G268" s="161"/>
      <c r="H268" s="156">
        <f t="shared" si="3"/>
        <v>0</v>
      </c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3"/>
    </row>
    <row r="269" spans="1:45" s="64" customFormat="1" ht="27.75" customHeight="1" thickBot="1">
      <c r="A269" s="106">
        <v>215</v>
      </c>
      <c r="B269" s="127" t="s">
        <v>465</v>
      </c>
      <c r="C269" s="92" t="s">
        <v>65</v>
      </c>
      <c r="D269" s="93">
        <v>1428689</v>
      </c>
      <c r="E269" s="100">
        <v>340</v>
      </c>
      <c r="F269" s="100"/>
      <c r="G269" s="161"/>
      <c r="H269" s="156">
        <f t="shared" si="3"/>
        <v>0</v>
      </c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</row>
    <row r="270" spans="1:45" s="65" customFormat="1" ht="22.5" customHeight="1">
      <c r="A270" s="106">
        <v>216</v>
      </c>
      <c r="B270" s="127" t="s">
        <v>466</v>
      </c>
      <c r="C270" s="92" t="s">
        <v>65</v>
      </c>
      <c r="D270" s="93">
        <v>1428697</v>
      </c>
      <c r="E270" s="100">
        <v>386</v>
      </c>
      <c r="F270" s="100"/>
      <c r="G270" s="161"/>
      <c r="H270" s="156">
        <f t="shared" si="3"/>
        <v>0</v>
      </c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3"/>
      <c r="AF270" s="43"/>
      <c r="AG270" s="43"/>
      <c r="AH270" s="43"/>
      <c r="AI270" s="43"/>
      <c r="AJ270" s="43"/>
      <c r="AK270" s="43"/>
      <c r="AL270" s="43"/>
      <c r="AM270" s="43"/>
      <c r="AN270" s="43"/>
      <c r="AO270" s="43"/>
      <c r="AP270" s="43"/>
      <c r="AQ270" s="43"/>
      <c r="AR270" s="43"/>
      <c r="AS270" s="43"/>
    </row>
    <row r="271" spans="1:45" s="65" customFormat="1" ht="17.25" customHeight="1">
      <c r="A271" s="106">
        <v>217</v>
      </c>
      <c r="B271" s="127" t="s">
        <v>467</v>
      </c>
      <c r="C271" s="92" t="s">
        <v>65</v>
      </c>
      <c r="D271" s="93">
        <v>1428457</v>
      </c>
      <c r="E271" s="100">
        <v>106</v>
      </c>
      <c r="F271" s="100"/>
      <c r="G271" s="161"/>
      <c r="H271" s="156">
        <f t="shared" si="3"/>
        <v>0</v>
      </c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3"/>
      <c r="AF271" s="43"/>
      <c r="AG271" s="43"/>
      <c r="AH271" s="43"/>
      <c r="AI271" s="43"/>
      <c r="AJ271" s="43"/>
      <c r="AK271" s="43"/>
      <c r="AL271" s="43"/>
      <c r="AM271" s="43"/>
      <c r="AN271" s="43"/>
      <c r="AO271" s="43"/>
      <c r="AP271" s="43"/>
      <c r="AQ271" s="43"/>
      <c r="AR271" s="43"/>
      <c r="AS271" s="43"/>
    </row>
    <row r="272" spans="1:45" s="65" customFormat="1" ht="17.25" customHeight="1">
      <c r="A272" s="106">
        <v>218</v>
      </c>
      <c r="B272" s="127" t="s">
        <v>468</v>
      </c>
      <c r="C272" s="92" t="s">
        <v>65</v>
      </c>
      <c r="D272" s="93">
        <v>1428705</v>
      </c>
      <c r="E272" s="100">
        <v>148</v>
      </c>
      <c r="F272" s="100"/>
      <c r="G272" s="161"/>
      <c r="H272" s="156">
        <f t="shared" si="3"/>
        <v>0</v>
      </c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3"/>
      <c r="AF272" s="43"/>
      <c r="AG272" s="43"/>
      <c r="AH272" s="43"/>
      <c r="AI272" s="43"/>
      <c r="AJ272" s="43"/>
      <c r="AK272" s="43"/>
      <c r="AL272" s="43"/>
      <c r="AM272" s="43"/>
      <c r="AN272" s="43"/>
      <c r="AO272" s="43"/>
      <c r="AP272" s="43"/>
      <c r="AQ272" s="43"/>
      <c r="AR272" s="43"/>
      <c r="AS272" s="43"/>
    </row>
    <row r="273" spans="1:45" s="65" customFormat="1" ht="17.25" customHeight="1">
      <c r="A273" s="106">
        <v>219</v>
      </c>
      <c r="B273" s="127" t="s">
        <v>469</v>
      </c>
      <c r="C273" s="92" t="s">
        <v>65</v>
      </c>
      <c r="D273" s="93">
        <v>1428465</v>
      </c>
      <c r="E273" s="100">
        <v>193</v>
      </c>
      <c r="F273" s="100"/>
      <c r="G273" s="161"/>
      <c r="H273" s="156">
        <f t="shared" si="3"/>
        <v>0</v>
      </c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3"/>
      <c r="AF273" s="43"/>
      <c r="AG273" s="43"/>
      <c r="AH273" s="43"/>
      <c r="AI273" s="43"/>
      <c r="AJ273" s="43"/>
      <c r="AK273" s="43"/>
      <c r="AL273" s="43"/>
      <c r="AM273" s="43"/>
      <c r="AN273" s="43"/>
      <c r="AO273" s="43"/>
      <c r="AP273" s="43"/>
      <c r="AQ273" s="43"/>
      <c r="AR273" s="43"/>
      <c r="AS273" s="43"/>
    </row>
    <row r="274" spans="1:45" s="65" customFormat="1" ht="17.25" customHeight="1">
      <c r="A274" s="106">
        <v>220</v>
      </c>
      <c r="B274" s="127" t="s">
        <v>470</v>
      </c>
      <c r="C274" s="92" t="s">
        <v>65</v>
      </c>
      <c r="D274" s="93">
        <v>1428721</v>
      </c>
      <c r="E274" s="100">
        <v>165</v>
      </c>
      <c r="F274" s="100"/>
      <c r="G274" s="161"/>
      <c r="H274" s="156">
        <f t="shared" si="3"/>
        <v>0</v>
      </c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3"/>
      <c r="AF274" s="43"/>
      <c r="AG274" s="43"/>
      <c r="AH274" s="43"/>
      <c r="AI274" s="43"/>
      <c r="AJ274" s="43"/>
      <c r="AK274" s="43"/>
      <c r="AL274" s="43"/>
      <c r="AM274" s="43"/>
      <c r="AN274" s="43"/>
      <c r="AO274" s="43"/>
      <c r="AP274" s="43"/>
      <c r="AQ274" s="43"/>
      <c r="AR274" s="43"/>
      <c r="AS274" s="43"/>
    </row>
    <row r="275" spans="1:31" s="19" customFormat="1" ht="17.25" customHeight="1">
      <c r="A275" s="106">
        <v>221</v>
      </c>
      <c r="B275" s="127" t="s">
        <v>471</v>
      </c>
      <c r="C275" s="92" t="s">
        <v>65</v>
      </c>
      <c r="D275" s="93">
        <v>1428473</v>
      </c>
      <c r="E275" s="100">
        <v>124</v>
      </c>
      <c r="F275" s="100"/>
      <c r="G275" s="161"/>
      <c r="H275" s="156">
        <f t="shared" si="3"/>
        <v>0</v>
      </c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3"/>
    </row>
    <row r="276" spans="1:31" s="19" customFormat="1" ht="20.25" customHeight="1">
      <c r="A276" s="106"/>
      <c r="B276" s="121" t="s">
        <v>27</v>
      </c>
      <c r="C276" s="92"/>
      <c r="D276" s="93"/>
      <c r="E276" s="100"/>
      <c r="F276" s="100"/>
      <c r="G276" s="161"/>
      <c r="H276" s="156">
        <f t="shared" si="3"/>
        <v>0</v>
      </c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3"/>
    </row>
    <row r="277" spans="1:31" s="19" customFormat="1" ht="17.25" customHeight="1">
      <c r="A277" s="106">
        <v>222</v>
      </c>
      <c r="B277" s="127" t="s">
        <v>472</v>
      </c>
      <c r="C277" s="92" t="s">
        <v>65</v>
      </c>
      <c r="D277" s="93">
        <v>1427921</v>
      </c>
      <c r="E277" s="100">
        <v>197</v>
      </c>
      <c r="F277" s="100"/>
      <c r="G277" s="161"/>
      <c r="H277" s="156">
        <f t="shared" si="3"/>
        <v>0</v>
      </c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3"/>
    </row>
    <row r="278" spans="1:31" s="19" customFormat="1" ht="17.25" customHeight="1">
      <c r="A278" s="106">
        <v>223</v>
      </c>
      <c r="B278" s="127" t="s">
        <v>473</v>
      </c>
      <c r="C278" s="92" t="s">
        <v>65</v>
      </c>
      <c r="D278" s="93">
        <v>1427939</v>
      </c>
      <c r="E278" s="100">
        <v>191</v>
      </c>
      <c r="F278" s="100"/>
      <c r="G278" s="161"/>
      <c r="H278" s="156">
        <f t="shared" si="3"/>
        <v>0</v>
      </c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3"/>
    </row>
    <row r="279" spans="1:31" s="19" customFormat="1" ht="17.25" customHeight="1">
      <c r="A279" s="106">
        <v>224</v>
      </c>
      <c r="B279" s="127" t="s">
        <v>474</v>
      </c>
      <c r="C279" s="92" t="s">
        <v>65</v>
      </c>
      <c r="D279" s="93">
        <v>1427947</v>
      </c>
      <c r="E279" s="100">
        <v>243</v>
      </c>
      <c r="F279" s="100"/>
      <c r="G279" s="161"/>
      <c r="H279" s="156">
        <f t="shared" si="3"/>
        <v>0</v>
      </c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3"/>
    </row>
    <row r="280" spans="1:31" s="19" customFormat="1" ht="17.25" customHeight="1">
      <c r="A280" s="106">
        <v>225</v>
      </c>
      <c r="B280" s="127" t="s">
        <v>475</v>
      </c>
      <c r="C280" s="92" t="s">
        <v>65</v>
      </c>
      <c r="D280" s="93">
        <v>1427954</v>
      </c>
      <c r="E280" s="100">
        <v>447</v>
      </c>
      <c r="F280" s="100"/>
      <c r="G280" s="161"/>
      <c r="H280" s="156">
        <f t="shared" si="3"/>
        <v>0</v>
      </c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3"/>
    </row>
    <row r="281" spans="1:31" s="19" customFormat="1" ht="17.25" customHeight="1">
      <c r="A281" s="106">
        <v>226</v>
      </c>
      <c r="B281" s="127" t="s">
        <v>476</v>
      </c>
      <c r="C281" s="92" t="s">
        <v>65</v>
      </c>
      <c r="D281" s="93">
        <v>1427962</v>
      </c>
      <c r="E281" s="100">
        <v>213</v>
      </c>
      <c r="F281" s="100"/>
      <c r="G281" s="161"/>
      <c r="H281" s="156">
        <f t="shared" si="3"/>
        <v>0</v>
      </c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3"/>
    </row>
    <row r="282" spans="1:31" s="19" customFormat="1" ht="17.25" customHeight="1">
      <c r="A282" s="106">
        <v>227</v>
      </c>
      <c r="B282" s="127" t="s">
        <v>477</v>
      </c>
      <c r="C282" s="92" t="s">
        <v>65</v>
      </c>
      <c r="D282" s="93">
        <v>1427970</v>
      </c>
      <c r="E282" s="100">
        <v>242</v>
      </c>
      <c r="F282" s="100"/>
      <c r="G282" s="161"/>
      <c r="H282" s="156">
        <f t="shared" si="3"/>
        <v>0</v>
      </c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3"/>
    </row>
    <row r="283" spans="1:31" s="19" customFormat="1" ht="17.25" customHeight="1">
      <c r="A283" s="106">
        <v>228</v>
      </c>
      <c r="B283" s="127" t="s">
        <v>478</v>
      </c>
      <c r="C283" s="92" t="s">
        <v>65</v>
      </c>
      <c r="D283" s="93">
        <v>1427988</v>
      </c>
      <c r="E283" s="100">
        <v>170</v>
      </c>
      <c r="F283" s="100"/>
      <c r="G283" s="161"/>
      <c r="H283" s="156">
        <f t="shared" si="3"/>
        <v>0</v>
      </c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3"/>
    </row>
    <row r="284" spans="1:31" s="19" customFormat="1" ht="17.25" customHeight="1">
      <c r="A284" s="106">
        <v>229</v>
      </c>
      <c r="B284" s="127" t="s">
        <v>479</v>
      </c>
      <c r="C284" s="92" t="s">
        <v>65</v>
      </c>
      <c r="D284" s="93">
        <v>1428051</v>
      </c>
      <c r="E284" s="100">
        <v>458</v>
      </c>
      <c r="F284" s="100"/>
      <c r="G284" s="161"/>
      <c r="H284" s="156">
        <f t="shared" si="3"/>
        <v>0</v>
      </c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3"/>
    </row>
    <row r="285" spans="1:31" s="19" customFormat="1" ht="17.25" customHeight="1">
      <c r="A285" s="106">
        <v>230</v>
      </c>
      <c r="B285" s="127" t="s">
        <v>480</v>
      </c>
      <c r="C285" s="92" t="s">
        <v>65</v>
      </c>
      <c r="D285" s="93">
        <v>1428044</v>
      </c>
      <c r="E285" s="100">
        <v>147</v>
      </c>
      <c r="F285" s="100"/>
      <c r="G285" s="161"/>
      <c r="H285" s="156">
        <f t="shared" si="3"/>
        <v>0</v>
      </c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3"/>
    </row>
    <row r="286" spans="1:31" s="19" customFormat="1" ht="17.25" customHeight="1">
      <c r="A286" s="106">
        <v>231</v>
      </c>
      <c r="B286" s="127" t="s">
        <v>481</v>
      </c>
      <c r="C286" s="92" t="s">
        <v>65</v>
      </c>
      <c r="D286" s="93">
        <v>1428036</v>
      </c>
      <c r="E286" s="100">
        <v>111</v>
      </c>
      <c r="F286" s="100"/>
      <c r="G286" s="161"/>
      <c r="H286" s="156">
        <f t="shared" si="3"/>
        <v>0</v>
      </c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3"/>
    </row>
    <row r="287" spans="1:31" s="19" customFormat="1" ht="17.25" customHeight="1">
      <c r="A287" s="106"/>
      <c r="B287" s="121" t="s">
        <v>28</v>
      </c>
      <c r="C287" s="92"/>
      <c r="D287" s="93"/>
      <c r="E287" s="100"/>
      <c r="F287" s="100"/>
      <c r="G287" s="161"/>
      <c r="H287" s="156">
        <f aca="true" t="shared" si="4" ref="H287:H350">G287*E287</f>
        <v>0</v>
      </c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3"/>
    </row>
    <row r="288" spans="1:8" ht="17.25" customHeight="1">
      <c r="A288" s="106">
        <v>232</v>
      </c>
      <c r="B288" s="127" t="s">
        <v>482</v>
      </c>
      <c r="C288" s="92" t="s">
        <v>65</v>
      </c>
      <c r="D288" s="94">
        <v>1428507</v>
      </c>
      <c r="E288" s="100">
        <v>299</v>
      </c>
      <c r="F288" s="100"/>
      <c r="G288" s="161"/>
      <c r="H288" s="156">
        <f t="shared" si="4"/>
        <v>0</v>
      </c>
    </row>
    <row r="289" spans="1:8" ht="17.25" customHeight="1">
      <c r="A289" s="106">
        <v>233</v>
      </c>
      <c r="B289" s="127" t="s">
        <v>483</v>
      </c>
      <c r="C289" s="92" t="s">
        <v>65</v>
      </c>
      <c r="D289" s="94">
        <v>1428523</v>
      </c>
      <c r="E289" s="100">
        <v>157</v>
      </c>
      <c r="F289" s="100"/>
      <c r="G289" s="161"/>
      <c r="H289" s="156">
        <f t="shared" si="4"/>
        <v>0</v>
      </c>
    </row>
    <row r="290" spans="1:8" ht="17.25" customHeight="1">
      <c r="A290" s="106">
        <v>234</v>
      </c>
      <c r="B290" s="127" t="s">
        <v>484</v>
      </c>
      <c r="C290" s="92" t="s">
        <v>65</v>
      </c>
      <c r="D290" s="94">
        <v>1428531</v>
      </c>
      <c r="E290" s="100">
        <v>181</v>
      </c>
      <c r="F290" s="100"/>
      <c r="G290" s="161"/>
      <c r="H290" s="156">
        <f t="shared" si="4"/>
        <v>0</v>
      </c>
    </row>
    <row r="291" spans="1:31" s="19" customFormat="1" ht="17.25" customHeight="1">
      <c r="A291" s="106"/>
      <c r="B291" s="121" t="s">
        <v>29</v>
      </c>
      <c r="C291" s="92"/>
      <c r="D291" s="93"/>
      <c r="E291" s="100"/>
      <c r="F291" s="100"/>
      <c r="G291" s="161"/>
      <c r="H291" s="156">
        <f t="shared" si="4"/>
        <v>0</v>
      </c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3"/>
    </row>
    <row r="292" spans="1:31" s="19" customFormat="1" ht="17.25" customHeight="1">
      <c r="A292" s="106">
        <v>235</v>
      </c>
      <c r="B292" s="127" t="s">
        <v>485</v>
      </c>
      <c r="C292" s="92" t="s">
        <v>65</v>
      </c>
      <c r="D292" s="93">
        <v>1424944</v>
      </c>
      <c r="E292" s="100">
        <v>311</v>
      </c>
      <c r="F292" s="100"/>
      <c r="G292" s="161"/>
      <c r="H292" s="156">
        <f t="shared" si="4"/>
        <v>0</v>
      </c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3"/>
    </row>
    <row r="293" spans="1:31" s="19" customFormat="1" ht="17.25" customHeight="1">
      <c r="A293" s="106">
        <v>236</v>
      </c>
      <c r="B293" s="127" t="s">
        <v>486</v>
      </c>
      <c r="C293" s="92" t="s">
        <v>65</v>
      </c>
      <c r="D293" s="93">
        <v>1428770</v>
      </c>
      <c r="E293" s="100">
        <v>165</v>
      </c>
      <c r="F293" s="100"/>
      <c r="G293" s="161"/>
      <c r="H293" s="156">
        <f t="shared" si="4"/>
        <v>0</v>
      </c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3"/>
    </row>
    <row r="294" spans="1:31" s="19" customFormat="1" ht="21">
      <c r="A294" s="106"/>
      <c r="B294" s="121" t="s">
        <v>30</v>
      </c>
      <c r="C294" s="92"/>
      <c r="D294" s="93"/>
      <c r="E294" s="100"/>
      <c r="F294" s="100"/>
      <c r="G294" s="161"/>
      <c r="H294" s="156">
        <f t="shared" si="4"/>
        <v>0</v>
      </c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3"/>
    </row>
    <row r="295" spans="1:31" s="19" customFormat="1" ht="17.25" customHeight="1">
      <c r="A295" s="106">
        <v>237</v>
      </c>
      <c r="B295" s="127" t="s">
        <v>487</v>
      </c>
      <c r="C295" s="92" t="s">
        <v>65</v>
      </c>
      <c r="D295" s="93">
        <v>1428382</v>
      </c>
      <c r="E295" s="100">
        <v>65</v>
      </c>
      <c r="F295" s="100"/>
      <c r="G295" s="161"/>
      <c r="H295" s="156">
        <f t="shared" si="4"/>
        <v>0</v>
      </c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3"/>
    </row>
    <row r="296" spans="1:31" s="19" customFormat="1" ht="21">
      <c r="A296" s="106"/>
      <c r="B296" s="121" t="s">
        <v>31</v>
      </c>
      <c r="C296" s="92"/>
      <c r="D296" s="93"/>
      <c r="E296" s="100"/>
      <c r="F296" s="100"/>
      <c r="G296" s="161"/>
      <c r="H296" s="156">
        <f t="shared" si="4"/>
        <v>0</v>
      </c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3"/>
    </row>
    <row r="297" spans="1:31" s="64" customFormat="1" ht="21" thickBot="1">
      <c r="A297" s="106">
        <v>238</v>
      </c>
      <c r="B297" s="127" t="s">
        <v>488</v>
      </c>
      <c r="C297" s="92" t="s">
        <v>65</v>
      </c>
      <c r="D297" s="93">
        <v>1427632</v>
      </c>
      <c r="E297" s="100">
        <v>504</v>
      </c>
      <c r="F297" s="100"/>
      <c r="G297" s="161"/>
      <c r="H297" s="156">
        <f t="shared" si="4"/>
        <v>0</v>
      </c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7"/>
    </row>
    <row r="298" spans="1:31" s="19" customFormat="1" ht="17.25" customHeight="1">
      <c r="A298" s="106">
        <v>239</v>
      </c>
      <c r="B298" s="127" t="s">
        <v>489</v>
      </c>
      <c r="C298" s="92" t="s">
        <v>65</v>
      </c>
      <c r="D298" s="93">
        <v>1427640</v>
      </c>
      <c r="E298" s="100">
        <v>382</v>
      </c>
      <c r="F298" s="100"/>
      <c r="G298" s="161"/>
      <c r="H298" s="156">
        <f t="shared" si="4"/>
        <v>0</v>
      </c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3"/>
    </row>
    <row r="299" spans="1:31" s="19" customFormat="1" ht="17.25" customHeight="1">
      <c r="A299" s="106">
        <v>240</v>
      </c>
      <c r="B299" s="127" t="s">
        <v>490</v>
      </c>
      <c r="C299" s="92" t="s">
        <v>65</v>
      </c>
      <c r="D299" s="93">
        <v>1427657</v>
      </c>
      <c r="E299" s="100">
        <v>431</v>
      </c>
      <c r="F299" s="100"/>
      <c r="G299" s="161"/>
      <c r="H299" s="156">
        <f t="shared" si="4"/>
        <v>0</v>
      </c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3"/>
    </row>
    <row r="300" spans="1:31" s="19" customFormat="1" ht="17.25" customHeight="1">
      <c r="A300" s="106">
        <v>241</v>
      </c>
      <c r="B300" s="127" t="s">
        <v>491</v>
      </c>
      <c r="C300" s="92" t="s">
        <v>65</v>
      </c>
      <c r="D300" s="93">
        <v>1427673</v>
      </c>
      <c r="E300" s="100">
        <v>794</v>
      </c>
      <c r="F300" s="100" t="s">
        <v>262</v>
      </c>
      <c r="G300" s="161"/>
      <c r="H300" s="156">
        <f t="shared" si="4"/>
        <v>0</v>
      </c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3"/>
    </row>
    <row r="301" spans="1:31" s="19" customFormat="1" ht="17.25" customHeight="1">
      <c r="A301" s="106">
        <v>242</v>
      </c>
      <c r="B301" s="127" t="s">
        <v>492</v>
      </c>
      <c r="C301" s="92" t="s">
        <v>65</v>
      </c>
      <c r="D301" s="93">
        <v>1427681</v>
      </c>
      <c r="E301" s="100">
        <v>232</v>
      </c>
      <c r="F301" s="100"/>
      <c r="G301" s="161"/>
      <c r="H301" s="156">
        <f t="shared" si="4"/>
        <v>0</v>
      </c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3"/>
    </row>
    <row r="302" spans="1:31" s="19" customFormat="1" ht="17.25" customHeight="1">
      <c r="A302" s="106">
        <v>243</v>
      </c>
      <c r="B302" s="127" t="s">
        <v>493</v>
      </c>
      <c r="C302" s="92" t="s">
        <v>65</v>
      </c>
      <c r="D302" s="93">
        <v>1427905</v>
      </c>
      <c r="E302" s="100">
        <v>560</v>
      </c>
      <c r="F302" s="100"/>
      <c r="G302" s="161"/>
      <c r="H302" s="156">
        <f t="shared" si="4"/>
        <v>0</v>
      </c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3"/>
    </row>
    <row r="303" spans="1:31" s="19" customFormat="1" ht="17.25" customHeight="1">
      <c r="A303" s="106">
        <v>244</v>
      </c>
      <c r="B303" s="127" t="s">
        <v>494</v>
      </c>
      <c r="C303" s="92" t="s">
        <v>65</v>
      </c>
      <c r="D303" s="93">
        <v>1427913</v>
      </c>
      <c r="E303" s="100">
        <v>325</v>
      </c>
      <c r="F303" s="100"/>
      <c r="G303" s="161"/>
      <c r="H303" s="156">
        <f t="shared" si="4"/>
        <v>0</v>
      </c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3"/>
    </row>
    <row r="304" spans="1:31" s="19" customFormat="1" ht="17.25" customHeight="1">
      <c r="A304" s="106"/>
      <c r="B304" s="121" t="s">
        <v>32</v>
      </c>
      <c r="C304" s="92"/>
      <c r="D304" s="93"/>
      <c r="E304" s="100"/>
      <c r="F304" s="100"/>
      <c r="G304" s="161"/>
      <c r="H304" s="156">
        <f t="shared" si="4"/>
        <v>0</v>
      </c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3"/>
    </row>
    <row r="305" spans="1:31" s="19" customFormat="1" ht="17.25" customHeight="1">
      <c r="A305" s="106">
        <v>245</v>
      </c>
      <c r="B305" s="127" t="s">
        <v>495</v>
      </c>
      <c r="C305" s="92" t="s">
        <v>65</v>
      </c>
      <c r="D305" s="93">
        <v>1420199</v>
      </c>
      <c r="E305" s="100">
        <v>58</v>
      </c>
      <c r="F305" s="100"/>
      <c r="G305" s="161"/>
      <c r="H305" s="156">
        <f t="shared" si="4"/>
        <v>0</v>
      </c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3"/>
    </row>
    <row r="306" spans="1:31" s="19" customFormat="1" ht="17.25" customHeight="1">
      <c r="A306" s="106">
        <v>246</v>
      </c>
      <c r="B306" s="127" t="s">
        <v>496</v>
      </c>
      <c r="C306" s="92" t="s">
        <v>65</v>
      </c>
      <c r="D306" s="93">
        <v>1420215</v>
      </c>
      <c r="E306" s="100">
        <v>26</v>
      </c>
      <c r="F306" s="100"/>
      <c r="G306" s="161"/>
      <c r="H306" s="156">
        <f t="shared" si="4"/>
        <v>0</v>
      </c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3"/>
    </row>
    <row r="307" spans="1:31" s="19" customFormat="1" ht="17.25" customHeight="1">
      <c r="A307" s="106">
        <v>247</v>
      </c>
      <c r="B307" s="127" t="s">
        <v>497</v>
      </c>
      <c r="C307" s="92" t="s">
        <v>65</v>
      </c>
      <c r="D307" s="93">
        <v>1420231</v>
      </c>
      <c r="E307" s="100">
        <v>25</v>
      </c>
      <c r="F307" s="100"/>
      <c r="G307" s="161"/>
      <c r="H307" s="156">
        <f t="shared" si="4"/>
        <v>0</v>
      </c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3"/>
    </row>
    <row r="308" spans="1:31" s="19" customFormat="1" ht="17.25" customHeight="1">
      <c r="A308" s="106"/>
      <c r="B308" s="121" t="s">
        <v>33</v>
      </c>
      <c r="C308" s="92"/>
      <c r="D308" s="93"/>
      <c r="E308" s="100"/>
      <c r="F308" s="100"/>
      <c r="G308" s="161"/>
      <c r="H308" s="156">
        <f t="shared" si="4"/>
        <v>0</v>
      </c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3"/>
    </row>
    <row r="309" spans="1:31" s="19" customFormat="1" ht="17.25" customHeight="1">
      <c r="A309" s="106">
        <v>248</v>
      </c>
      <c r="B309" s="141" t="s">
        <v>498</v>
      </c>
      <c r="C309" s="92" t="s">
        <v>65</v>
      </c>
      <c r="D309" s="93">
        <v>1428077</v>
      </c>
      <c r="E309" s="100">
        <v>81</v>
      </c>
      <c r="F309" s="100"/>
      <c r="G309" s="161"/>
      <c r="H309" s="156">
        <f t="shared" si="4"/>
        <v>0</v>
      </c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3"/>
    </row>
    <row r="310" spans="1:31" s="19" customFormat="1" ht="17.25" customHeight="1">
      <c r="A310" s="106">
        <v>249</v>
      </c>
      <c r="B310" s="141" t="s">
        <v>499</v>
      </c>
      <c r="C310" s="92" t="s">
        <v>65</v>
      </c>
      <c r="D310" s="93">
        <v>1428085</v>
      </c>
      <c r="E310" s="100">
        <v>56</v>
      </c>
      <c r="F310" s="100"/>
      <c r="G310" s="161"/>
      <c r="H310" s="156">
        <f t="shared" si="4"/>
        <v>0</v>
      </c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3"/>
    </row>
    <row r="311" spans="1:31" s="19" customFormat="1" ht="17.25" customHeight="1">
      <c r="A311" s="106"/>
      <c r="B311" s="121" t="s">
        <v>34</v>
      </c>
      <c r="C311" s="92"/>
      <c r="D311" s="93"/>
      <c r="E311" s="100"/>
      <c r="F311" s="100"/>
      <c r="G311" s="161"/>
      <c r="H311" s="156">
        <f t="shared" si="4"/>
        <v>0</v>
      </c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3"/>
    </row>
    <row r="312" spans="1:8" ht="17.25" customHeight="1">
      <c r="A312" s="106">
        <v>250</v>
      </c>
      <c r="B312" s="127" t="s">
        <v>500</v>
      </c>
      <c r="C312" s="92" t="s">
        <v>65</v>
      </c>
      <c r="D312" s="94">
        <v>1426972</v>
      </c>
      <c r="E312" s="100">
        <v>72</v>
      </c>
      <c r="F312" s="100"/>
      <c r="G312" s="161"/>
      <c r="H312" s="156">
        <f t="shared" si="4"/>
        <v>0</v>
      </c>
    </row>
    <row r="313" spans="1:8" ht="17.25" customHeight="1">
      <c r="A313" s="106">
        <v>251</v>
      </c>
      <c r="B313" s="127" t="s">
        <v>501</v>
      </c>
      <c r="C313" s="92" t="s">
        <v>65</v>
      </c>
      <c r="D313" s="94">
        <v>1426998</v>
      </c>
      <c r="E313" s="100">
        <v>37</v>
      </c>
      <c r="F313" s="100"/>
      <c r="G313" s="161"/>
      <c r="H313" s="156">
        <f t="shared" si="4"/>
        <v>0</v>
      </c>
    </row>
    <row r="314" spans="1:8" ht="17.25" customHeight="1">
      <c r="A314" s="106">
        <v>252</v>
      </c>
      <c r="B314" s="141" t="s">
        <v>502</v>
      </c>
      <c r="C314" s="92" t="s">
        <v>2</v>
      </c>
      <c r="D314" s="94">
        <v>1420306</v>
      </c>
      <c r="E314" s="100">
        <v>102</v>
      </c>
      <c r="F314" s="100" t="s">
        <v>246</v>
      </c>
      <c r="G314" s="161"/>
      <c r="H314" s="156">
        <f t="shared" si="4"/>
        <v>0</v>
      </c>
    </row>
    <row r="315" spans="1:31" s="70" customFormat="1" ht="21">
      <c r="A315" s="106"/>
      <c r="B315" s="121" t="s">
        <v>35</v>
      </c>
      <c r="C315" s="92"/>
      <c r="D315" s="93"/>
      <c r="E315" s="100"/>
      <c r="F315" s="100"/>
      <c r="G315" s="161"/>
      <c r="H315" s="156">
        <f t="shared" si="4"/>
        <v>0</v>
      </c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9"/>
    </row>
    <row r="316" spans="1:31" s="19" customFormat="1" ht="21">
      <c r="A316" s="106">
        <v>253</v>
      </c>
      <c r="B316" s="138" t="s">
        <v>503</v>
      </c>
      <c r="C316" s="92" t="s">
        <v>65</v>
      </c>
      <c r="D316" s="93">
        <v>1257674</v>
      </c>
      <c r="E316" s="100">
        <v>1293</v>
      </c>
      <c r="F316" s="100"/>
      <c r="G316" s="161"/>
      <c r="H316" s="156">
        <f t="shared" si="4"/>
        <v>0</v>
      </c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3"/>
    </row>
    <row r="317" spans="1:31" s="19" customFormat="1" ht="17.25" customHeight="1">
      <c r="A317" s="106">
        <v>254</v>
      </c>
      <c r="B317" s="127" t="s">
        <v>504</v>
      </c>
      <c r="C317" s="92" t="s">
        <v>65</v>
      </c>
      <c r="D317" s="93">
        <v>1257690</v>
      </c>
      <c r="E317" s="100">
        <v>318</v>
      </c>
      <c r="F317" s="100"/>
      <c r="G317" s="161"/>
      <c r="H317" s="156">
        <f t="shared" si="4"/>
        <v>0</v>
      </c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3"/>
    </row>
    <row r="318" spans="1:31" s="19" customFormat="1" ht="17.25" customHeight="1">
      <c r="A318" s="106">
        <v>255</v>
      </c>
      <c r="B318" s="127" t="s">
        <v>505</v>
      </c>
      <c r="C318" s="92" t="s">
        <v>65</v>
      </c>
      <c r="D318" s="93">
        <v>1257757</v>
      </c>
      <c r="E318" s="100">
        <v>260</v>
      </c>
      <c r="F318" s="100"/>
      <c r="G318" s="161"/>
      <c r="H318" s="156">
        <f t="shared" si="4"/>
        <v>0</v>
      </c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3"/>
    </row>
    <row r="319" spans="1:31" s="19" customFormat="1" ht="17.25" customHeight="1">
      <c r="A319" s="106">
        <v>256</v>
      </c>
      <c r="B319" s="127" t="s">
        <v>506</v>
      </c>
      <c r="C319" s="92" t="s">
        <v>65</v>
      </c>
      <c r="D319" s="93">
        <v>1257732</v>
      </c>
      <c r="E319" s="100">
        <v>239</v>
      </c>
      <c r="F319" s="100"/>
      <c r="G319" s="161"/>
      <c r="H319" s="156">
        <f t="shared" si="4"/>
        <v>0</v>
      </c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3"/>
    </row>
    <row r="320" spans="1:31" s="19" customFormat="1" ht="17.25" customHeight="1">
      <c r="A320" s="106">
        <v>257</v>
      </c>
      <c r="B320" s="127" t="s">
        <v>507</v>
      </c>
      <c r="C320" s="92" t="s">
        <v>65</v>
      </c>
      <c r="D320" s="93">
        <v>1257740</v>
      </c>
      <c r="E320" s="100">
        <v>257</v>
      </c>
      <c r="F320" s="100"/>
      <c r="G320" s="161"/>
      <c r="H320" s="156">
        <f t="shared" si="4"/>
        <v>0</v>
      </c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3"/>
    </row>
    <row r="321" spans="1:31" s="19" customFormat="1" ht="17.25" customHeight="1">
      <c r="A321" s="106">
        <v>258</v>
      </c>
      <c r="B321" s="127" t="s">
        <v>508</v>
      </c>
      <c r="C321" s="92" t="s">
        <v>65</v>
      </c>
      <c r="D321" s="93">
        <v>1257765</v>
      </c>
      <c r="E321" s="100">
        <v>237</v>
      </c>
      <c r="F321" s="100"/>
      <c r="G321" s="161"/>
      <c r="H321" s="156">
        <f t="shared" si="4"/>
        <v>0</v>
      </c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3"/>
    </row>
    <row r="322" spans="1:31" s="19" customFormat="1" ht="17.25" customHeight="1">
      <c r="A322" s="106">
        <v>259</v>
      </c>
      <c r="B322" s="127" t="s">
        <v>509</v>
      </c>
      <c r="C322" s="92" t="s">
        <v>65</v>
      </c>
      <c r="D322" s="93">
        <v>1257716</v>
      </c>
      <c r="E322" s="100">
        <v>292</v>
      </c>
      <c r="F322" s="100"/>
      <c r="G322" s="161"/>
      <c r="H322" s="156">
        <f t="shared" si="4"/>
        <v>0</v>
      </c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3"/>
    </row>
    <row r="323" spans="1:31" s="19" customFormat="1" ht="17.25" customHeight="1">
      <c r="A323" s="106">
        <v>260</v>
      </c>
      <c r="B323" s="138" t="s">
        <v>510</v>
      </c>
      <c r="C323" s="92" t="s">
        <v>65</v>
      </c>
      <c r="D323" s="93">
        <v>1250836</v>
      </c>
      <c r="E323" s="100">
        <v>143</v>
      </c>
      <c r="F323" s="100"/>
      <c r="G323" s="161"/>
      <c r="H323" s="156">
        <f t="shared" si="4"/>
        <v>0</v>
      </c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3"/>
    </row>
    <row r="324" spans="1:31" s="19" customFormat="1" ht="18" customHeight="1">
      <c r="A324" s="106">
        <v>261</v>
      </c>
      <c r="B324" s="138" t="s">
        <v>511</v>
      </c>
      <c r="C324" s="92" t="s">
        <v>65</v>
      </c>
      <c r="D324" s="93">
        <v>1250091</v>
      </c>
      <c r="E324" s="100">
        <v>88</v>
      </c>
      <c r="F324" s="100"/>
      <c r="G324" s="161"/>
      <c r="H324" s="156">
        <f t="shared" si="4"/>
        <v>0</v>
      </c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3"/>
    </row>
    <row r="325" spans="1:31" s="19" customFormat="1" ht="21">
      <c r="A325" s="106"/>
      <c r="B325" s="121" t="s">
        <v>36</v>
      </c>
      <c r="C325" s="92"/>
      <c r="D325" s="93"/>
      <c r="E325" s="100"/>
      <c r="F325" s="100"/>
      <c r="G325" s="161"/>
      <c r="H325" s="156">
        <f t="shared" si="4"/>
        <v>0</v>
      </c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3"/>
    </row>
    <row r="326" spans="1:31" s="17" customFormat="1" ht="21" thickBot="1">
      <c r="A326" s="106">
        <v>262</v>
      </c>
      <c r="B326" s="127" t="s">
        <v>91</v>
      </c>
      <c r="C326" s="92" t="s">
        <v>65</v>
      </c>
      <c r="D326" s="93">
        <v>1141134</v>
      </c>
      <c r="E326" s="100">
        <v>1186</v>
      </c>
      <c r="F326" s="100" t="s">
        <v>246</v>
      </c>
      <c r="G326" s="161"/>
      <c r="H326" s="156">
        <f t="shared" si="4"/>
        <v>0</v>
      </c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3"/>
    </row>
    <row r="327" spans="1:31" s="19" customFormat="1" ht="17.25" customHeight="1">
      <c r="A327" s="106">
        <v>263</v>
      </c>
      <c r="B327" s="127" t="s">
        <v>512</v>
      </c>
      <c r="C327" s="92" t="s">
        <v>65</v>
      </c>
      <c r="D327" s="93">
        <v>1140953</v>
      </c>
      <c r="E327" s="100">
        <v>510</v>
      </c>
      <c r="F327" s="100"/>
      <c r="G327" s="161"/>
      <c r="H327" s="156">
        <f t="shared" si="4"/>
        <v>0</v>
      </c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3"/>
    </row>
    <row r="328" spans="1:31" s="19" customFormat="1" ht="35.25" customHeight="1">
      <c r="A328" s="106"/>
      <c r="B328" s="121" t="s">
        <v>37</v>
      </c>
      <c r="C328" s="92"/>
      <c r="D328" s="93"/>
      <c r="E328" s="100"/>
      <c r="F328" s="100"/>
      <c r="G328" s="161"/>
      <c r="H328" s="156">
        <f t="shared" si="4"/>
        <v>0</v>
      </c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3"/>
    </row>
    <row r="329" spans="1:8" ht="21">
      <c r="A329" s="106">
        <v>264</v>
      </c>
      <c r="B329" s="127" t="s">
        <v>737</v>
      </c>
      <c r="C329" s="92" t="s">
        <v>65</v>
      </c>
      <c r="D329" s="94">
        <v>1500164</v>
      </c>
      <c r="E329" s="100">
        <v>579</v>
      </c>
      <c r="F329" s="100"/>
      <c r="G329" s="161"/>
      <c r="H329" s="156">
        <f t="shared" si="4"/>
        <v>0</v>
      </c>
    </row>
    <row r="330" spans="1:8" ht="21">
      <c r="A330" s="106">
        <v>265</v>
      </c>
      <c r="B330" s="127" t="s">
        <v>738</v>
      </c>
      <c r="C330" s="92" t="s">
        <v>65</v>
      </c>
      <c r="D330" s="94">
        <v>1500172</v>
      </c>
      <c r="E330" s="100">
        <v>112</v>
      </c>
      <c r="F330" s="100"/>
      <c r="G330" s="161"/>
      <c r="H330" s="156">
        <f t="shared" si="4"/>
        <v>0</v>
      </c>
    </row>
    <row r="331" spans="1:8" ht="21">
      <c r="A331" s="106">
        <v>266</v>
      </c>
      <c r="B331" s="127" t="s">
        <v>739</v>
      </c>
      <c r="C331" s="92" t="s">
        <v>65</v>
      </c>
      <c r="D331" s="94">
        <v>1500180</v>
      </c>
      <c r="E331" s="100">
        <v>49</v>
      </c>
      <c r="F331" s="100"/>
      <c r="G331" s="161"/>
      <c r="H331" s="156">
        <f t="shared" si="4"/>
        <v>0</v>
      </c>
    </row>
    <row r="332" spans="1:8" ht="17.25" customHeight="1">
      <c r="A332" s="106">
        <v>267</v>
      </c>
      <c r="B332" s="127" t="s">
        <v>740</v>
      </c>
      <c r="C332" s="92" t="s">
        <v>65</v>
      </c>
      <c r="D332" s="94">
        <v>1500198</v>
      </c>
      <c r="E332" s="100">
        <v>45</v>
      </c>
      <c r="F332" s="100"/>
      <c r="G332" s="161"/>
      <c r="H332" s="156">
        <f t="shared" si="4"/>
        <v>0</v>
      </c>
    </row>
    <row r="333" spans="1:31" s="48" customFormat="1" ht="21">
      <c r="A333" s="106">
        <v>268</v>
      </c>
      <c r="B333" s="127" t="s">
        <v>736</v>
      </c>
      <c r="C333" s="92" t="s">
        <v>65</v>
      </c>
      <c r="D333" s="93">
        <v>1355825</v>
      </c>
      <c r="E333" s="100">
        <v>3</v>
      </c>
      <c r="F333" s="100"/>
      <c r="G333" s="161"/>
      <c r="H333" s="156">
        <f t="shared" si="4"/>
        <v>0</v>
      </c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3"/>
    </row>
    <row r="334" spans="1:31" s="48" customFormat="1" ht="21">
      <c r="A334" s="106">
        <v>269</v>
      </c>
      <c r="B334" s="127" t="s">
        <v>513</v>
      </c>
      <c r="C334" s="92" t="s">
        <v>65</v>
      </c>
      <c r="D334" s="93">
        <v>1500099</v>
      </c>
      <c r="E334" s="100">
        <v>22</v>
      </c>
      <c r="F334" s="100"/>
      <c r="G334" s="161"/>
      <c r="H334" s="156">
        <f t="shared" si="4"/>
        <v>0</v>
      </c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3"/>
    </row>
    <row r="335" spans="1:31" s="19" customFormat="1" ht="21">
      <c r="A335" s="106">
        <v>270</v>
      </c>
      <c r="B335" s="127" t="s">
        <v>514</v>
      </c>
      <c r="C335" s="92" t="s">
        <v>2</v>
      </c>
      <c r="D335" s="93">
        <v>1362680</v>
      </c>
      <c r="E335" s="100">
        <v>44</v>
      </c>
      <c r="F335" s="100"/>
      <c r="G335" s="161"/>
      <c r="H335" s="156">
        <f t="shared" si="4"/>
        <v>0</v>
      </c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3"/>
    </row>
    <row r="336" spans="1:31" s="19" customFormat="1" ht="21">
      <c r="A336" s="106">
        <v>271</v>
      </c>
      <c r="B336" s="127" t="s">
        <v>515</v>
      </c>
      <c r="C336" s="92" t="s">
        <v>2</v>
      </c>
      <c r="D336" s="93">
        <v>1362698</v>
      </c>
      <c r="E336" s="100">
        <v>5</v>
      </c>
      <c r="F336" s="100"/>
      <c r="G336" s="161"/>
      <c r="H336" s="156">
        <f t="shared" si="4"/>
        <v>0</v>
      </c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3"/>
    </row>
    <row r="337" spans="1:31" s="19" customFormat="1" ht="21">
      <c r="A337" s="106"/>
      <c r="B337" s="121" t="s">
        <v>243</v>
      </c>
      <c r="C337" s="92"/>
      <c r="D337" s="93"/>
      <c r="E337" s="100"/>
      <c r="F337" s="100"/>
      <c r="G337" s="161"/>
      <c r="H337" s="156">
        <f t="shared" si="4"/>
        <v>0</v>
      </c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3"/>
    </row>
    <row r="338" spans="1:31" s="19" customFormat="1" ht="21">
      <c r="A338" s="106">
        <v>272</v>
      </c>
      <c r="B338" s="127" t="s">
        <v>516</v>
      </c>
      <c r="C338" s="97" t="s">
        <v>65</v>
      </c>
      <c r="D338" s="97">
        <v>1134907</v>
      </c>
      <c r="E338" s="100">
        <v>17</v>
      </c>
      <c r="F338" s="100"/>
      <c r="G338" s="161"/>
      <c r="H338" s="156">
        <f t="shared" si="4"/>
        <v>0</v>
      </c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3"/>
    </row>
    <row r="339" spans="1:31" s="19" customFormat="1" ht="21">
      <c r="A339" s="106">
        <v>273</v>
      </c>
      <c r="B339" s="127" t="s">
        <v>517</v>
      </c>
      <c r="C339" s="97" t="s">
        <v>65</v>
      </c>
      <c r="D339" s="97">
        <v>1190362</v>
      </c>
      <c r="E339" s="100">
        <v>38</v>
      </c>
      <c r="F339" s="100"/>
      <c r="G339" s="161"/>
      <c r="H339" s="156">
        <f t="shared" si="4"/>
        <v>0</v>
      </c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3"/>
    </row>
    <row r="340" spans="1:31" s="19" customFormat="1" ht="21">
      <c r="A340" s="106">
        <v>274</v>
      </c>
      <c r="B340" s="127" t="s">
        <v>234</v>
      </c>
      <c r="C340" s="97" t="s">
        <v>65</v>
      </c>
      <c r="D340" s="97">
        <v>1190388</v>
      </c>
      <c r="E340" s="100">
        <v>16</v>
      </c>
      <c r="F340" s="100"/>
      <c r="G340" s="161"/>
      <c r="H340" s="156">
        <f t="shared" si="4"/>
        <v>0</v>
      </c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3"/>
    </row>
    <row r="341" spans="1:31" s="19" customFormat="1" ht="21">
      <c r="A341" s="106">
        <v>275</v>
      </c>
      <c r="B341" s="127" t="s">
        <v>235</v>
      </c>
      <c r="C341" s="97" t="s">
        <v>65</v>
      </c>
      <c r="D341" s="97">
        <v>1200088</v>
      </c>
      <c r="E341" s="100">
        <v>50</v>
      </c>
      <c r="F341" s="100"/>
      <c r="G341" s="161"/>
      <c r="H341" s="156">
        <f t="shared" si="4"/>
        <v>0</v>
      </c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3"/>
    </row>
    <row r="342" spans="1:31" s="19" customFormat="1" ht="17.25" customHeight="1">
      <c r="A342" s="106"/>
      <c r="B342" s="121" t="s">
        <v>38</v>
      </c>
      <c r="C342" s="92"/>
      <c r="D342" s="93"/>
      <c r="E342" s="100"/>
      <c r="F342" s="100"/>
      <c r="G342" s="161"/>
      <c r="H342" s="156">
        <f t="shared" si="4"/>
        <v>0</v>
      </c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3"/>
    </row>
    <row r="343" spans="1:31" s="19" customFormat="1" ht="21" customHeight="1">
      <c r="A343" s="106">
        <v>276</v>
      </c>
      <c r="B343" s="138" t="s">
        <v>518</v>
      </c>
      <c r="C343" s="92" t="s">
        <v>66</v>
      </c>
      <c r="D343" s="93">
        <v>3140688</v>
      </c>
      <c r="E343" s="100">
        <v>1584</v>
      </c>
      <c r="F343" s="100" t="s">
        <v>263</v>
      </c>
      <c r="G343" s="161"/>
      <c r="H343" s="156">
        <f t="shared" si="4"/>
        <v>0</v>
      </c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3"/>
    </row>
    <row r="344" spans="1:45" s="17" customFormat="1" ht="34.5" customHeight="1" thickBot="1">
      <c r="A344" s="106">
        <v>277</v>
      </c>
      <c r="B344" s="127" t="s">
        <v>519</v>
      </c>
      <c r="C344" s="92" t="s">
        <v>65</v>
      </c>
      <c r="D344" s="93">
        <v>1181023</v>
      </c>
      <c r="E344" s="100">
        <v>1169</v>
      </c>
      <c r="F344" s="100"/>
      <c r="G344" s="161"/>
      <c r="H344" s="156">
        <f t="shared" si="4"/>
        <v>0</v>
      </c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</row>
    <row r="345" spans="1:31" s="19" customFormat="1" ht="17.25" customHeight="1">
      <c r="A345" s="106">
        <v>278</v>
      </c>
      <c r="B345" s="127" t="s">
        <v>520</v>
      </c>
      <c r="C345" s="92" t="s">
        <v>65</v>
      </c>
      <c r="D345" s="93">
        <v>1182773</v>
      </c>
      <c r="E345" s="100">
        <v>1605</v>
      </c>
      <c r="F345" s="100"/>
      <c r="G345" s="161"/>
      <c r="H345" s="156">
        <f t="shared" si="4"/>
        <v>0</v>
      </c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3"/>
    </row>
    <row r="346" spans="1:45" s="19" customFormat="1" ht="17.25" customHeight="1">
      <c r="A346" s="106">
        <v>279</v>
      </c>
      <c r="B346" s="127" t="s">
        <v>521</v>
      </c>
      <c r="C346" s="92" t="s">
        <v>65</v>
      </c>
      <c r="D346" s="93">
        <v>3140944</v>
      </c>
      <c r="E346" s="100">
        <v>32</v>
      </c>
      <c r="F346" s="100"/>
      <c r="G346" s="161"/>
      <c r="H346" s="156">
        <f t="shared" si="4"/>
        <v>0</v>
      </c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3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</row>
    <row r="347" spans="1:45" s="48" customFormat="1" ht="17.25" customHeight="1">
      <c r="A347" s="106">
        <v>280</v>
      </c>
      <c r="B347" s="127" t="s">
        <v>522</v>
      </c>
      <c r="C347" s="92" t="s">
        <v>65</v>
      </c>
      <c r="D347" s="93">
        <v>1182815</v>
      </c>
      <c r="E347" s="100">
        <v>2178</v>
      </c>
      <c r="F347" s="100"/>
      <c r="G347" s="161"/>
      <c r="H347" s="156">
        <f t="shared" si="4"/>
        <v>0</v>
      </c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3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</row>
    <row r="348" spans="1:45" s="48" customFormat="1" ht="17.25" customHeight="1">
      <c r="A348" s="106">
        <v>281</v>
      </c>
      <c r="B348" s="127" t="s">
        <v>120</v>
      </c>
      <c r="C348" s="92" t="s">
        <v>65</v>
      </c>
      <c r="D348" s="93">
        <v>1182799</v>
      </c>
      <c r="E348" s="100">
        <v>2092</v>
      </c>
      <c r="F348" s="100"/>
      <c r="G348" s="161"/>
      <c r="H348" s="156">
        <f t="shared" si="4"/>
        <v>0</v>
      </c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3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</row>
    <row r="349" spans="1:45" s="48" customFormat="1" ht="17.25" customHeight="1">
      <c r="A349" s="106">
        <v>282</v>
      </c>
      <c r="B349" s="127" t="s">
        <v>121</v>
      </c>
      <c r="C349" s="92" t="s">
        <v>66</v>
      </c>
      <c r="D349" s="93">
        <v>3140480</v>
      </c>
      <c r="E349" s="100">
        <v>511</v>
      </c>
      <c r="F349" s="100" t="s">
        <v>246</v>
      </c>
      <c r="G349" s="161"/>
      <c r="H349" s="156">
        <f t="shared" si="4"/>
        <v>0</v>
      </c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3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</row>
    <row r="350" spans="1:31" s="19" customFormat="1" ht="17.25" customHeight="1">
      <c r="A350" s="106"/>
      <c r="B350" s="121" t="s">
        <v>39</v>
      </c>
      <c r="C350" s="92"/>
      <c r="D350" s="93"/>
      <c r="E350" s="100"/>
      <c r="F350" s="100"/>
      <c r="G350" s="161"/>
      <c r="H350" s="156">
        <f t="shared" si="4"/>
        <v>0</v>
      </c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3"/>
    </row>
    <row r="351" spans="1:31" s="19" customFormat="1" ht="21">
      <c r="A351" s="106">
        <v>283</v>
      </c>
      <c r="B351" s="127" t="s">
        <v>523</v>
      </c>
      <c r="C351" s="92" t="s">
        <v>65</v>
      </c>
      <c r="D351" s="93">
        <v>1200989</v>
      </c>
      <c r="E351" s="100">
        <v>286</v>
      </c>
      <c r="F351" s="100"/>
      <c r="G351" s="161"/>
      <c r="H351" s="156">
        <f aca="true" t="shared" si="5" ref="H351:H414">G351*E351</f>
        <v>0</v>
      </c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3"/>
    </row>
    <row r="352" spans="1:31" s="17" customFormat="1" ht="21" thickBot="1">
      <c r="A352" s="106">
        <v>284</v>
      </c>
      <c r="B352" s="127" t="s">
        <v>525</v>
      </c>
      <c r="C352" s="92" t="s">
        <v>65</v>
      </c>
      <c r="D352" s="93">
        <v>1203595</v>
      </c>
      <c r="E352" s="100">
        <v>41</v>
      </c>
      <c r="F352" s="100"/>
      <c r="G352" s="161"/>
      <c r="H352" s="156">
        <f t="shared" si="5"/>
        <v>0</v>
      </c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3"/>
    </row>
    <row r="353" spans="1:31" s="19" customFormat="1" ht="17.25" customHeight="1">
      <c r="A353" s="106">
        <v>285</v>
      </c>
      <c r="B353" s="127" t="s">
        <v>524</v>
      </c>
      <c r="C353" s="92" t="s">
        <v>65</v>
      </c>
      <c r="D353" s="93">
        <v>1200864</v>
      </c>
      <c r="E353" s="100">
        <v>842</v>
      </c>
      <c r="F353" s="100" t="s">
        <v>263</v>
      </c>
      <c r="G353" s="161"/>
      <c r="H353" s="156">
        <f t="shared" si="5"/>
        <v>0</v>
      </c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3"/>
    </row>
    <row r="354" spans="1:31" s="19" customFormat="1" ht="17.25" customHeight="1">
      <c r="A354" s="106"/>
      <c r="B354" s="121" t="s">
        <v>40</v>
      </c>
      <c r="C354" s="92"/>
      <c r="D354" s="93"/>
      <c r="E354" s="100"/>
      <c r="F354" s="100"/>
      <c r="G354" s="161"/>
      <c r="H354" s="156">
        <f t="shared" si="5"/>
        <v>0</v>
      </c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3"/>
    </row>
    <row r="355" spans="1:31" s="19" customFormat="1" ht="21">
      <c r="A355" s="106">
        <v>286</v>
      </c>
      <c r="B355" s="127" t="s">
        <v>122</v>
      </c>
      <c r="C355" s="92" t="s">
        <v>66</v>
      </c>
      <c r="D355" s="93">
        <v>1202357</v>
      </c>
      <c r="E355" s="100">
        <v>15</v>
      </c>
      <c r="F355" s="100"/>
      <c r="G355" s="161"/>
      <c r="H355" s="156">
        <f t="shared" si="5"/>
        <v>0</v>
      </c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3"/>
    </row>
    <row r="356" spans="1:45" s="17" customFormat="1" ht="21" thickBot="1">
      <c r="A356" s="106">
        <v>287</v>
      </c>
      <c r="B356" s="127" t="s">
        <v>123</v>
      </c>
      <c r="C356" s="92" t="s">
        <v>66</v>
      </c>
      <c r="D356" s="93">
        <v>1202282</v>
      </c>
      <c r="E356" s="100">
        <v>40</v>
      </c>
      <c r="F356" s="100"/>
      <c r="G356" s="161"/>
      <c r="H356" s="156">
        <f t="shared" si="5"/>
        <v>0</v>
      </c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</row>
    <row r="357" spans="1:45" s="19" customFormat="1" ht="21">
      <c r="A357" s="106">
        <v>288</v>
      </c>
      <c r="B357" s="127" t="s">
        <v>526</v>
      </c>
      <c r="C357" s="92" t="s">
        <v>65</v>
      </c>
      <c r="D357" s="93">
        <v>1007640</v>
      </c>
      <c r="E357" s="100">
        <v>5</v>
      </c>
      <c r="F357" s="100"/>
      <c r="G357" s="161"/>
      <c r="H357" s="156">
        <f t="shared" si="5"/>
        <v>0</v>
      </c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3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</row>
    <row r="358" spans="1:31" s="19" customFormat="1" ht="17.25" customHeight="1">
      <c r="A358" s="106"/>
      <c r="B358" s="121" t="s">
        <v>41</v>
      </c>
      <c r="C358" s="92"/>
      <c r="D358" s="93"/>
      <c r="E358" s="100"/>
      <c r="F358" s="100"/>
      <c r="G358" s="161"/>
      <c r="H358" s="156">
        <f t="shared" si="5"/>
        <v>0</v>
      </c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3"/>
    </row>
    <row r="359" spans="1:45" s="19" customFormat="1" ht="21">
      <c r="A359" s="106">
        <v>289</v>
      </c>
      <c r="B359" s="127" t="s">
        <v>124</v>
      </c>
      <c r="C359" s="92" t="s">
        <v>2</v>
      </c>
      <c r="D359" s="93">
        <v>1201094</v>
      </c>
      <c r="E359" s="100">
        <v>40</v>
      </c>
      <c r="F359" s="100"/>
      <c r="G359" s="161"/>
      <c r="H359" s="156">
        <f t="shared" si="5"/>
        <v>0</v>
      </c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3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</row>
    <row r="360" spans="1:45" s="17" customFormat="1" ht="21" thickBot="1">
      <c r="A360" s="106">
        <v>290</v>
      </c>
      <c r="B360" s="127" t="s">
        <v>125</v>
      </c>
      <c r="C360" s="92" t="s">
        <v>2</v>
      </c>
      <c r="D360" s="93">
        <v>1201136</v>
      </c>
      <c r="E360" s="100">
        <v>24</v>
      </c>
      <c r="F360" s="100"/>
      <c r="G360" s="161"/>
      <c r="H360" s="156">
        <f t="shared" si="5"/>
        <v>0</v>
      </c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</row>
    <row r="361" spans="1:31" s="19" customFormat="1" ht="17.25" customHeight="1">
      <c r="A361" s="106">
        <v>291</v>
      </c>
      <c r="B361" s="127" t="s">
        <v>126</v>
      </c>
      <c r="C361" s="92" t="s">
        <v>2</v>
      </c>
      <c r="D361" s="93">
        <v>1206044</v>
      </c>
      <c r="E361" s="100">
        <v>517</v>
      </c>
      <c r="F361" s="100" t="s">
        <v>262</v>
      </c>
      <c r="G361" s="161"/>
      <c r="H361" s="156">
        <f t="shared" si="5"/>
        <v>0</v>
      </c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3"/>
    </row>
    <row r="362" spans="1:31" s="19" customFormat="1" ht="17.25" customHeight="1">
      <c r="A362" s="106">
        <v>292</v>
      </c>
      <c r="B362" s="127" t="s">
        <v>527</v>
      </c>
      <c r="C362" s="92" t="s">
        <v>2</v>
      </c>
      <c r="D362" s="93">
        <v>1203967</v>
      </c>
      <c r="E362" s="100">
        <v>53</v>
      </c>
      <c r="F362" s="100"/>
      <c r="G362" s="161"/>
      <c r="H362" s="156">
        <f t="shared" si="5"/>
        <v>0</v>
      </c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3"/>
    </row>
    <row r="363" spans="1:31" s="19" customFormat="1" ht="17.25" customHeight="1">
      <c r="A363" s="106"/>
      <c r="B363" s="121" t="s">
        <v>42</v>
      </c>
      <c r="C363" s="92"/>
      <c r="D363" s="93"/>
      <c r="E363" s="100"/>
      <c r="F363" s="100"/>
      <c r="G363" s="161"/>
      <c r="H363" s="156">
        <f t="shared" si="5"/>
        <v>0</v>
      </c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3"/>
    </row>
    <row r="364" spans="1:31" s="19" customFormat="1" ht="17.25" customHeight="1">
      <c r="A364" s="106">
        <v>293</v>
      </c>
      <c r="B364" s="127" t="s">
        <v>528</v>
      </c>
      <c r="C364" s="92" t="s">
        <v>65</v>
      </c>
      <c r="D364" s="93">
        <v>3310042</v>
      </c>
      <c r="E364" s="100">
        <v>39</v>
      </c>
      <c r="F364" s="100"/>
      <c r="G364" s="161"/>
      <c r="H364" s="156">
        <f t="shared" si="5"/>
        <v>0</v>
      </c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3"/>
    </row>
    <row r="365" spans="1:31" s="17" customFormat="1" ht="21" thickBot="1">
      <c r="A365" s="106">
        <v>294</v>
      </c>
      <c r="B365" s="127" t="s">
        <v>529</v>
      </c>
      <c r="C365" s="92" t="s">
        <v>65</v>
      </c>
      <c r="D365" s="93">
        <v>3310034</v>
      </c>
      <c r="E365" s="100">
        <v>50</v>
      </c>
      <c r="F365" s="100"/>
      <c r="G365" s="161"/>
      <c r="H365" s="156">
        <f t="shared" si="5"/>
        <v>0</v>
      </c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3"/>
    </row>
    <row r="366" spans="1:31" s="19" customFormat="1" ht="17.25" customHeight="1">
      <c r="A366" s="106">
        <v>295</v>
      </c>
      <c r="B366" s="127" t="s">
        <v>530</v>
      </c>
      <c r="C366" s="92" t="s">
        <v>65</v>
      </c>
      <c r="D366" s="93">
        <v>3310018</v>
      </c>
      <c r="E366" s="100">
        <v>168</v>
      </c>
      <c r="F366" s="100"/>
      <c r="G366" s="161"/>
      <c r="H366" s="156">
        <f t="shared" si="5"/>
        <v>0</v>
      </c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3"/>
    </row>
    <row r="367" spans="1:31" s="19" customFormat="1" ht="17.25" customHeight="1">
      <c r="A367" s="106">
        <v>296</v>
      </c>
      <c r="B367" s="127" t="s">
        <v>531</v>
      </c>
      <c r="C367" s="92" t="s">
        <v>65</v>
      </c>
      <c r="D367" s="93">
        <v>3310513</v>
      </c>
      <c r="E367" s="100">
        <v>672</v>
      </c>
      <c r="F367" s="100"/>
      <c r="G367" s="161"/>
      <c r="H367" s="156">
        <f t="shared" si="5"/>
        <v>0</v>
      </c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3"/>
    </row>
    <row r="368" spans="1:31" s="19" customFormat="1" ht="17.25" customHeight="1">
      <c r="A368" s="106"/>
      <c r="B368" s="121" t="s">
        <v>44</v>
      </c>
      <c r="C368" s="92"/>
      <c r="D368" s="93"/>
      <c r="E368" s="100"/>
      <c r="F368" s="100"/>
      <c r="G368" s="161"/>
      <c r="H368" s="156">
        <f t="shared" si="5"/>
        <v>0</v>
      </c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3"/>
    </row>
    <row r="369" spans="1:31" s="19" customFormat="1" ht="17.25" customHeight="1">
      <c r="A369" s="106">
        <v>297</v>
      </c>
      <c r="B369" s="127" t="s">
        <v>532</v>
      </c>
      <c r="C369" s="92" t="s">
        <v>65</v>
      </c>
      <c r="D369" s="93">
        <v>1121359</v>
      </c>
      <c r="E369" s="100">
        <v>1688</v>
      </c>
      <c r="F369" s="100" t="s">
        <v>263</v>
      </c>
      <c r="G369" s="161"/>
      <c r="H369" s="156">
        <f t="shared" si="5"/>
        <v>0</v>
      </c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3"/>
    </row>
    <row r="370" spans="1:45" s="19" customFormat="1" ht="17.25" customHeight="1">
      <c r="A370" s="106">
        <v>298</v>
      </c>
      <c r="B370" s="127" t="s">
        <v>533</v>
      </c>
      <c r="C370" s="92" t="s">
        <v>65</v>
      </c>
      <c r="D370" s="93">
        <v>1120732</v>
      </c>
      <c r="E370" s="100">
        <v>326</v>
      </c>
      <c r="F370" s="100"/>
      <c r="G370" s="161"/>
      <c r="H370" s="156">
        <f t="shared" si="5"/>
        <v>0</v>
      </c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3"/>
      <c r="AF370" s="48"/>
      <c r="AG370" s="48"/>
      <c r="AH370" s="48"/>
      <c r="AI370" s="48"/>
      <c r="AJ370" s="48"/>
      <c r="AK370" s="48"/>
      <c r="AL370" s="48"/>
      <c r="AM370" s="48"/>
      <c r="AN370" s="48"/>
      <c r="AO370" s="48"/>
      <c r="AP370" s="48"/>
      <c r="AQ370" s="48"/>
      <c r="AR370" s="48"/>
      <c r="AS370" s="48"/>
    </row>
    <row r="371" spans="1:45" s="19" customFormat="1" ht="17.25" customHeight="1">
      <c r="A371" s="106">
        <v>299</v>
      </c>
      <c r="B371" s="127" t="s">
        <v>534</v>
      </c>
      <c r="C371" s="92" t="s">
        <v>65</v>
      </c>
      <c r="D371" s="93">
        <v>1121136</v>
      </c>
      <c r="E371" s="100">
        <v>313</v>
      </c>
      <c r="F371" s="100"/>
      <c r="G371" s="161"/>
      <c r="H371" s="156">
        <f t="shared" si="5"/>
        <v>0</v>
      </c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3"/>
      <c r="AF371" s="48"/>
      <c r="AG371" s="48"/>
      <c r="AH371" s="48"/>
      <c r="AI371" s="48"/>
      <c r="AJ371" s="48"/>
      <c r="AK371" s="48"/>
      <c r="AL371" s="48"/>
      <c r="AM371" s="48"/>
      <c r="AN371" s="48"/>
      <c r="AO371" s="48"/>
      <c r="AP371" s="48"/>
      <c r="AQ371" s="48"/>
      <c r="AR371" s="48"/>
      <c r="AS371" s="48"/>
    </row>
    <row r="372" spans="1:31" s="48" customFormat="1" ht="17.25" customHeight="1">
      <c r="A372" s="106">
        <v>300</v>
      </c>
      <c r="B372" s="127" t="s">
        <v>535</v>
      </c>
      <c r="C372" s="92" t="s">
        <v>65</v>
      </c>
      <c r="D372" s="93">
        <v>1120658</v>
      </c>
      <c r="E372" s="100">
        <v>105</v>
      </c>
      <c r="F372" s="100"/>
      <c r="G372" s="161"/>
      <c r="H372" s="156">
        <f t="shared" si="5"/>
        <v>0</v>
      </c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3"/>
    </row>
    <row r="373" spans="1:31" s="48" customFormat="1" ht="17.25" customHeight="1">
      <c r="A373" s="106">
        <v>301</v>
      </c>
      <c r="B373" s="127" t="s">
        <v>536</v>
      </c>
      <c r="C373" s="97" t="s">
        <v>65</v>
      </c>
      <c r="D373" s="97">
        <v>1121490</v>
      </c>
      <c r="E373" s="100">
        <v>27</v>
      </c>
      <c r="F373" s="100"/>
      <c r="G373" s="161"/>
      <c r="H373" s="156">
        <f t="shared" si="5"/>
        <v>0</v>
      </c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3"/>
    </row>
    <row r="374" spans="1:31" s="48" customFormat="1" ht="17.25" customHeight="1">
      <c r="A374" s="106">
        <v>302</v>
      </c>
      <c r="B374" s="127" t="s">
        <v>537</v>
      </c>
      <c r="C374" s="92" t="s">
        <v>65</v>
      </c>
      <c r="D374" s="93">
        <v>1120781</v>
      </c>
      <c r="E374" s="100">
        <v>132</v>
      </c>
      <c r="F374" s="100" t="s">
        <v>262</v>
      </c>
      <c r="G374" s="161"/>
      <c r="H374" s="156">
        <f t="shared" si="5"/>
        <v>0</v>
      </c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3"/>
    </row>
    <row r="375" spans="1:31" s="19" customFormat="1" ht="29.25" customHeight="1">
      <c r="A375" s="106"/>
      <c r="B375" s="121" t="s">
        <v>45</v>
      </c>
      <c r="C375" s="92"/>
      <c r="D375" s="93"/>
      <c r="E375" s="100"/>
      <c r="F375" s="100"/>
      <c r="G375" s="161"/>
      <c r="H375" s="156">
        <f t="shared" si="5"/>
        <v>0</v>
      </c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3"/>
    </row>
    <row r="376" spans="1:31" s="48" customFormat="1" ht="17.25" customHeight="1">
      <c r="A376" s="106">
        <v>303</v>
      </c>
      <c r="B376" s="127" t="s">
        <v>538</v>
      </c>
      <c r="C376" s="92" t="s">
        <v>65</v>
      </c>
      <c r="D376" s="93">
        <v>1480037</v>
      </c>
      <c r="E376" s="100">
        <v>3</v>
      </c>
      <c r="F376" s="100"/>
      <c r="G376" s="161"/>
      <c r="H376" s="156">
        <f t="shared" si="5"/>
        <v>0</v>
      </c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3"/>
    </row>
    <row r="377" spans="1:31" s="48" customFormat="1" ht="17.25" customHeight="1">
      <c r="A377" s="106">
        <v>304</v>
      </c>
      <c r="B377" s="127" t="s">
        <v>539</v>
      </c>
      <c r="C377" s="92" t="s">
        <v>65</v>
      </c>
      <c r="D377" s="93">
        <v>1480854</v>
      </c>
      <c r="E377" s="100">
        <v>19</v>
      </c>
      <c r="F377" s="100"/>
      <c r="G377" s="161"/>
      <c r="H377" s="156">
        <f t="shared" si="5"/>
        <v>0</v>
      </c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3"/>
    </row>
    <row r="378" spans="1:31" s="48" customFormat="1" ht="17.25" customHeight="1">
      <c r="A378" s="106">
        <v>305</v>
      </c>
      <c r="B378" s="127" t="s">
        <v>540</v>
      </c>
      <c r="C378" s="92" t="s">
        <v>65</v>
      </c>
      <c r="D378" s="93">
        <v>1480359</v>
      </c>
      <c r="E378" s="100">
        <v>5</v>
      </c>
      <c r="F378" s="100"/>
      <c r="G378" s="161"/>
      <c r="H378" s="156">
        <f t="shared" si="5"/>
        <v>0</v>
      </c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3"/>
    </row>
    <row r="379" spans="1:31" s="48" customFormat="1" ht="17.25" customHeight="1">
      <c r="A379" s="106">
        <v>306</v>
      </c>
      <c r="B379" s="127" t="s">
        <v>541</v>
      </c>
      <c r="C379" s="92" t="s">
        <v>65</v>
      </c>
      <c r="D379" s="93">
        <v>1480698</v>
      </c>
      <c r="E379" s="100">
        <v>10</v>
      </c>
      <c r="F379" s="100"/>
      <c r="G379" s="161"/>
      <c r="H379" s="156">
        <f t="shared" si="5"/>
        <v>0</v>
      </c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3"/>
    </row>
    <row r="380" spans="1:31" s="48" customFormat="1" ht="17.25" customHeight="1">
      <c r="A380" s="106">
        <v>307</v>
      </c>
      <c r="B380" s="127" t="s">
        <v>542</v>
      </c>
      <c r="C380" s="92" t="s">
        <v>65</v>
      </c>
      <c r="D380" s="93">
        <v>1480672</v>
      </c>
      <c r="E380" s="100">
        <v>40</v>
      </c>
      <c r="F380" s="100"/>
      <c r="G380" s="161"/>
      <c r="H380" s="156">
        <f t="shared" si="5"/>
        <v>0</v>
      </c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3"/>
    </row>
    <row r="381" spans="1:31" s="48" customFormat="1" ht="17.25" customHeight="1">
      <c r="A381" s="106">
        <v>308</v>
      </c>
      <c r="B381" s="127" t="s">
        <v>543</v>
      </c>
      <c r="C381" s="92" t="s">
        <v>65</v>
      </c>
      <c r="D381" s="93">
        <v>1480805</v>
      </c>
      <c r="E381" s="100">
        <v>26</v>
      </c>
      <c r="F381" s="100"/>
      <c r="G381" s="161"/>
      <c r="H381" s="156">
        <f t="shared" si="5"/>
        <v>0</v>
      </c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3"/>
    </row>
    <row r="382" spans="1:31" s="19" customFormat="1" ht="21">
      <c r="A382" s="106"/>
      <c r="B382" s="121" t="s">
        <v>46</v>
      </c>
      <c r="C382" s="92"/>
      <c r="D382" s="93"/>
      <c r="E382" s="100"/>
      <c r="F382" s="100"/>
      <c r="G382" s="161"/>
      <c r="H382" s="156">
        <f t="shared" si="5"/>
        <v>0</v>
      </c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3"/>
    </row>
    <row r="383" spans="1:31" s="19" customFormat="1" ht="21">
      <c r="A383" s="106">
        <v>309</v>
      </c>
      <c r="B383" s="127" t="s">
        <v>544</v>
      </c>
      <c r="C383" s="92" t="s">
        <v>65</v>
      </c>
      <c r="D383" s="93">
        <v>1182401</v>
      </c>
      <c r="E383" s="100">
        <v>1036</v>
      </c>
      <c r="F383" s="100"/>
      <c r="G383" s="161"/>
      <c r="H383" s="156">
        <f t="shared" si="5"/>
        <v>0</v>
      </c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3"/>
    </row>
    <row r="384" spans="1:31" s="19" customFormat="1" ht="21">
      <c r="A384" s="106">
        <v>310</v>
      </c>
      <c r="B384" s="127" t="s">
        <v>545</v>
      </c>
      <c r="C384" s="92" t="s">
        <v>65</v>
      </c>
      <c r="D384" s="93">
        <v>1182419</v>
      </c>
      <c r="E384" s="100">
        <v>826</v>
      </c>
      <c r="F384" s="100"/>
      <c r="G384" s="161"/>
      <c r="H384" s="156">
        <f t="shared" si="5"/>
        <v>0</v>
      </c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3"/>
    </row>
    <row r="385" spans="1:31" s="19" customFormat="1" ht="21">
      <c r="A385" s="106"/>
      <c r="B385" s="121" t="s">
        <v>47</v>
      </c>
      <c r="C385" s="92"/>
      <c r="D385" s="93"/>
      <c r="E385" s="100"/>
      <c r="F385" s="100"/>
      <c r="G385" s="161"/>
      <c r="H385" s="156">
        <f t="shared" si="5"/>
        <v>0</v>
      </c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3"/>
    </row>
    <row r="386" spans="1:31" s="48" customFormat="1" ht="21">
      <c r="A386" s="106">
        <v>311</v>
      </c>
      <c r="B386" s="139" t="s">
        <v>546</v>
      </c>
      <c r="C386" s="92" t="s">
        <v>65</v>
      </c>
      <c r="D386" s="93">
        <v>1340025</v>
      </c>
      <c r="E386" s="100">
        <v>58</v>
      </c>
      <c r="F386" s="100"/>
      <c r="G386" s="161"/>
      <c r="H386" s="156">
        <f t="shared" si="5"/>
        <v>0</v>
      </c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3"/>
    </row>
    <row r="387" spans="1:31" s="48" customFormat="1" ht="21">
      <c r="A387" s="106">
        <v>312</v>
      </c>
      <c r="B387" s="139" t="s">
        <v>547</v>
      </c>
      <c r="C387" s="92" t="s">
        <v>65</v>
      </c>
      <c r="D387" s="93">
        <v>1205087</v>
      </c>
      <c r="E387" s="100">
        <v>52</v>
      </c>
      <c r="F387" s="100"/>
      <c r="G387" s="161"/>
      <c r="H387" s="156">
        <f t="shared" si="5"/>
        <v>0</v>
      </c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3"/>
    </row>
    <row r="388" spans="1:31" s="48" customFormat="1" ht="21">
      <c r="A388" s="106">
        <v>313</v>
      </c>
      <c r="B388" s="139" t="s">
        <v>548</v>
      </c>
      <c r="C388" s="92" t="s">
        <v>2</v>
      </c>
      <c r="D388" s="93">
        <v>1200104</v>
      </c>
      <c r="E388" s="100">
        <v>16</v>
      </c>
      <c r="F388" s="100"/>
      <c r="G388" s="161"/>
      <c r="H388" s="156">
        <f t="shared" si="5"/>
        <v>0</v>
      </c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3"/>
    </row>
    <row r="389" spans="1:31" s="48" customFormat="1" ht="21">
      <c r="A389" s="106">
        <v>314</v>
      </c>
      <c r="B389" s="127" t="s">
        <v>127</v>
      </c>
      <c r="C389" s="92" t="s">
        <v>65</v>
      </c>
      <c r="D389" s="93">
        <v>1340785</v>
      </c>
      <c r="E389" s="100">
        <v>11</v>
      </c>
      <c r="F389" s="100"/>
      <c r="G389" s="161"/>
      <c r="H389" s="156">
        <f t="shared" si="5"/>
        <v>0</v>
      </c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3"/>
    </row>
    <row r="390" spans="1:31" s="48" customFormat="1" ht="21">
      <c r="A390" s="106">
        <v>315</v>
      </c>
      <c r="B390" s="139" t="s">
        <v>549</v>
      </c>
      <c r="C390" s="92" t="s">
        <v>65</v>
      </c>
      <c r="D390" s="93">
        <v>1209220</v>
      </c>
      <c r="E390" s="100">
        <v>33</v>
      </c>
      <c r="F390" s="100"/>
      <c r="G390" s="161"/>
      <c r="H390" s="156">
        <f t="shared" si="5"/>
        <v>0</v>
      </c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3"/>
    </row>
    <row r="391" spans="1:31" s="48" customFormat="1" ht="17.25" customHeight="1">
      <c r="A391" s="106">
        <v>316</v>
      </c>
      <c r="B391" s="142" t="s">
        <v>550</v>
      </c>
      <c r="C391" s="92" t="s">
        <v>65</v>
      </c>
      <c r="D391" s="93">
        <v>1205954</v>
      </c>
      <c r="E391" s="100">
        <v>14</v>
      </c>
      <c r="F391" s="100"/>
      <c r="G391" s="161"/>
      <c r="H391" s="156">
        <f t="shared" si="5"/>
        <v>0</v>
      </c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3"/>
    </row>
    <row r="392" spans="1:31" s="48" customFormat="1" ht="21">
      <c r="A392" s="106">
        <v>317</v>
      </c>
      <c r="B392" s="142" t="s">
        <v>551</v>
      </c>
      <c r="C392" s="92" t="s">
        <v>65</v>
      </c>
      <c r="D392" s="93">
        <v>1205962</v>
      </c>
      <c r="E392" s="100">
        <v>23</v>
      </c>
      <c r="F392" s="100"/>
      <c r="G392" s="161"/>
      <c r="H392" s="156">
        <f t="shared" si="5"/>
        <v>0</v>
      </c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3"/>
    </row>
    <row r="393" spans="1:31" s="48" customFormat="1" ht="21">
      <c r="A393" s="106">
        <v>318</v>
      </c>
      <c r="B393" s="142" t="s">
        <v>552</v>
      </c>
      <c r="C393" s="92" t="s">
        <v>65</v>
      </c>
      <c r="D393" s="93">
        <v>1205970</v>
      </c>
      <c r="E393" s="100">
        <v>43</v>
      </c>
      <c r="F393" s="100"/>
      <c r="G393" s="161"/>
      <c r="H393" s="156">
        <f t="shared" si="5"/>
        <v>0</v>
      </c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3"/>
    </row>
    <row r="394" spans="1:31" s="19" customFormat="1" ht="21">
      <c r="A394" s="106"/>
      <c r="B394" s="121" t="s">
        <v>48</v>
      </c>
      <c r="C394" s="92"/>
      <c r="D394" s="93"/>
      <c r="E394" s="100"/>
      <c r="F394" s="100"/>
      <c r="G394" s="161"/>
      <c r="H394" s="156">
        <f t="shared" si="5"/>
        <v>0</v>
      </c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3"/>
    </row>
    <row r="395" spans="1:31" s="28" customFormat="1" ht="21">
      <c r="A395" s="106">
        <v>319</v>
      </c>
      <c r="B395" s="127" t="s">
        <v>129</v>
      </c>
      <c r="C395" s="92" t="s">
        <v>65</v>
      </c>
      <c r="D395" s="93">
        <v>1261353</v>
      </c>
      <c r="E395" s="100">
        <v>12</v>
      </c>
      <c r="F395" s="100"/>
      <c r="G395" s="161"/>
      <c r="H395" s="156">
        <f t="shared" si="5"/>
        <v>0</v>
      </c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</row>
    <row r="396" spans="1:8" s="12" customFormat="1" ht="21">
      <c r="A396" s="106">
        <v>320</v>
      </c>
      <c r="B396" s="127" t="s">
        <v>130</v>
      </c>
      <c r="C396" s="92" t="s">
        <v>65</v>
      </c>
      <c r="D396" s="93">
        <v>1261460</v>
      </c>
      <c r="E396" s="100">
        <v>6</v>
      </c>
      <c r="F396" s="100"/>
      <c r="G396" s="161"/>
      <c r="H396" s="156">
        <f t="shared" si="5"/>
        <v>0</v>
      </c>
    </row>
    <row r="397" spans="1:8" s="12" customFormat="1" ht="21">
      <c r="A397" s="106">
        <v>321</v>
      </c>
      <c r="B397" s="127" t="s">
        <v>131</v>
      </c>
      <c r="C397" s="92" t="s">
        <v>65</v>
      </c>
      <c r="D397" s="93">
        <v>1261478</v>
      </c>
      <c r="E397" s="100">
        <v>15</v>
      </c>
      <c r="F397" s="100"/>
      <c r="G397" s="161"/>
      <c r="H397" s="156">
        <f t="shared" si="5"/>
        <v>0</v>
      </c>
    </row>
    <row r="398" spans="1:8" s="12" customFormat="1" ht="21">
      <c r="A398" s="106">
        <v>322</v>
      </c>
      <c r="B398" s="127" t="s">
        <v>132</v>
      </c>
      <c r="C398" s="92" t="s">
        <v>65</v>
      </c>
      <c r="D398" s="93">
        <v>1200526</v>
      </c>
      <c r="E398" s="100">
        <v>10</v>
      </c>
      <c r="F398" s="100"/>
      <c r="G398" s="161"/>
      <c r="H398" s="156">
        <f t="shared" si="5"/>
        <v>0</v>
      </c>
    </row>
    <row r="399" spans="1:8" s="12" customFormat="1" ht="21">
      <c r="A399" s="106">
        <v>323</v>
      </c>
      <c r="B399" s="127" t="s">
        <v>133</v>
      </c>
      <c r="C399" s="92" t="s">
        <v>65</v>
      </c>
      <c r="D399" s="93">
        <v>1200518</v>
      </c>
      <c r="E399" s="100">
        <v>30</v>
      </c>
      <c r="F399" s="100"/>
      <c r="G399" s="161"/>
      <c r="H399" s="156">
        <f t="shared" si="5"/>
        <v>0</v>
      </c>
    </row>
    <row r="400" spans="1:31" s="17" customFormat="1" ht="21" thickBot="1">
      <c r="A400" s="106"/>
      <c r="B400" s="121" t="s">
        <v>49</v>
      </c>
      <c r="C400" s="92"/>
      <c r="D400" s="93"/>
      <c r="E400" s="100"/>
      <c r="F400" s="100"/>
      <c r="G400" s="161"/>
      <c r="H400" s="156">
        <f t="shared" si="5"/>
        <v>0</v>
      </c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3"/>
    </row>
    <row r="401" spans="1:31" s="73" customFormat="1" ht="17.25" customHeight="1">
      <c r="A401" s="124">
        <v>324</v>
      </c>
      <c r="B401" s="143" t="s">
        <v>553</v>
      </c>
      <c r="C401" s="92" t="s">
        <v>2</v>
      </c>
      <c r="D401" s="95">
        <v>2310191</v>
      </c>
      <c r="E401" s="100">
        <v>333</v>
      </c>
      <c r="F401" s="100" t="s">
        <v>263</v>
      </c>
      <c r="G401" s="161"/>
      <c r="H401" s="156">
        <f t="shared" si="5"/>
        <v>0</v>
      </c>
      <c r="I401" s="71"/>
      <c r="J401" s="71"/>
      <c r="K401" s="71"/>
      <c r="L401" s="71"/>
      <c r="M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  <c r="AA401" s="71"/>
      <c r="AB401" s="71"/>
      <c r="AC401" s="71"/>
      <c r="AD401" s="71"/>
      <c r="AE401" s="72"/>
    </row>
    <row r="402" spans="1:31" s="73" customFormat="1" ht="17.25" customHeight="1">
      <c r="A402" s="124">
        <v>325</v>
      </c>
      <c r="B402" s="127" t="s">
        <v>244</v>
      </c>
      <c r="C402" s="78" t="s">
        <v>245</v>
      </c>
      <c r="D402" s="102">
        <v>1200260</v>
      </c>
      <c r="E402" s="100">
        <v>142</v>
      </c>
      <c r="F402" s="100" t="s">
        <v>262</v>
      </c>
      <c r="G402" s="161"/>
      <c r="H402" s="156">
        <f t="shared" si="5"/>
        <v>0</v>
      </c>
      <c r="I402" s="71"/>
      <c r="J402" s="71"/>
      <c r="K402" s="71"/>
      <c r="L402" s="71"/>
      <c r="M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  <c r="AA402" s="71"/>
      <c r="AB402" s="71"/>
      <c r="AC402" s="71"/>
      <c r="AD402" s="71"/>
      <c r="AE402" s="72"/>
    </row>
    <row r="403" spans="1:31" s="74" customFormat="1" ht="17.25" customHeight="1">
      <c r="A403" s="124">
        <v>326</v>
      </c>
      <c r="B403" s="144" t="s">
        <v>554</v>
      </c>
      <c r="C403" s="92" t="s">
        <v>65</v>
      </c>
      <c r="D403" s="95">
        <v>1150218</v>
      </c>
      <c r="E403" s="100">
        <v>12</v>
      </c>
      <c r="F403" s="100"/>
      <c r="G403" s="161"/>
      <c r="H403" s="156">
        <f t="shared" si="5"/>
        <v>0</v>
      </c>
      <c r="I403" s="71"/>
      <c r="J403" s="71"/>
      <c r="K403" s="71"/>
      <c r="L403" s="71"/>
      <c r="M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  <c r="AA403" s="71"/>
      <c r="AB403" s="71"/>
      <c r="AC403" s="71"/>
      <c r="AD403" s="71"/>
      <c r="AE403" s="72"/>
    </row>
    <row r="404" spans="1:31" s="74" customFormat="1" ht="17.25" customHeight="1">
      <c r="A404" s="124">
        <v>327</v>
      </c>
      <c r="B404" s="127" t="s">
        <v>134</v>
      </c>
      <c r="C404" s="92" t="s">
        <v>2</v>
      </c>
      <c r="D404" s="95">
        <v>1203777</v>
      </c>
      <c r="E404" s="100">
        <v>61</v>
      </c>
      <c r="F404" s="100"/>
      <c r="G404" s="161"/>
      <c r="H404" s="156">
        <f t="shared" si="5"/>
        <v>0</v>
      </c>
      <c r="I404" s="71"/>
      <c r="J404" s="71"/>
      <c r="K404" s="71"/>
      <c r="L404" s="71"/>
      <c r="M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  <c r="AA404" s="71"/>
      <c r="AB404" s="71"/>
      <c r="AC404" s="71"/>
      <c r="AD404" s="71"/>
      <c r="AE404" s="72"/>
    </row>
    <row r="405" spans="1:31" s="74" customFormat="1" ht="17.25" customHeight="1">
      <c r="A405" s="124">
        <v>328</v>
      </c>
      <c r="B405" s="127" t="s">
        <v>135</v>
      </c>
      <c r="C405" s="92" t="s">
        <v>65</v>
      </c>
      <c r="D405" s="95">
        <v>1380872</v>
      </c>
      <c r="E405" s="100">
        <v>210</v>
      </c>
      <c r="F405" s="100"/>
      <c r="G405" s="161"/>
      <c r="H405" s="156">
        <f t="shared" si="5"/>
        <v>0</v>
      </c>
      <c r="I405" s="71"/>
      <c r="J405" s="71"/>
      <c r="K405" s="71"/>
      <c r="L405" s="71"/>
      <c r="M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  <c r="AA405" s="71"/>
      <c r="AB405" s="71"/>
      <c r="AC405" s="71"/>
      <c r="AD405" s="71"/>
      <c r="AE405" s="72"/>
    </row>
    <row r="406" spans="1:31" s="74" customFormat="1" ht="21">
      <c r="A406" s="124">
        <v>329</v>
      </c>
      <c r="B406" s="127" t="s">
        <v>555</v>
      </c>
      <c r="C406" s="97" t="s">
        <v>2</v>
      </c>
      <c r="D406" s="97">
        <v>1134139</v>
      </c>
      <c r="E406" s="100">
        <v>31</v>
      </c>
      <c r="F406" s="100"/>
      <c r="G406" s="161"/>
      <c r="H406" s="156">
        <f t="shared" si="5"/>
        <v>0</v>
      </c>
      <c r="I406" s="71"/>
      <c r="J406" s="71"/>
      <c r="K406" s="71"/>
      <c r="L406" s="71"/>
      <c r="M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  <c r="AA406" s="71"/>
      <c r="AB406" s="71"/>
      <c r="AC406" s="71"/>
      <c r="AD406" s="71"/>
      <c r="AE406" s="72"/>
    </row>
    <row r="407" spans="1:31" s="74" customFormat="1" ht="21">
      <c r="A407" s="124">
        <v>330</v>
      </c>
      <c r="B407" s="127" t="s">
        <v>556</v>
      </c>
      <c r="C407" s="97" t="s">
        <v>2</v>
      </c>
      <c r="D407" s="97">
        <v>1134147</v>
      </c>
      <c r="E407" s="100">
        <v>10</v>
      </c>
      <c r="F407" s="100"/>
      <c r="G407" s="161"/>
      <c r="H407" s="156">
        <f t="shared" si="5"/>
        <v>0</v>
      </c>
      <c r="I407" s="71"/>
      <c r="J407" s="71"/>
      <c r="K407" s="71"/>
      <c r="L407" s="71"/>
      <c r="M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  <c r="AA407" s="71"/>
      <c r="AB407" s="71"/>
      <c r="AC407" s="71"/>
      <c r="AD407" s="71"/>
      <c r="AE407" s="72"/>
    </row>
    <row r="408" spans="1:31" s="75" customFormat="1" ht="21" thickBot="1">
      <c r="A408" s="124">
        <v>331</v>
      </c>
      <c r="B408" s="127" t="s">
        <v>136</v>
      </c>
      <c r="C408" s="92" t="s">
        <v>65</v>
      </c>
      <c r="D408" s="95">
        <v>1201037</v>
      </c>
      <c r="E408" s="100">
        <v>175</v>
      </c>
      <c r="F408" s="100"/>
      <c r="G408" s="161"/>
      <c r="H408" s="156">
        <f t="shared" si="5"/>
        <v>0</v>
      </c>
      <c r="I408" s="71"/>
      <c r="J408" s="71"/>
      <c r="K408" s="71"/>
      <c r="L408" s="71"/>
      <c r="M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  <c r="AA408" s="71"/>
      <c r="AB408" s="71"/>
      <c r="AC408" s="71"/>
      <c r="AD408" s="71"/>
      <c r="AE408" s="72"/>
    </row>
    <row r="409" spans="1:45" s="73" customFormat="1" ht="21">
      <c r="A409" s="124">
        <v>332</v>
      </c>
      <c r="B409" s="127" t="s">
        <v>138</v>
      </c>
      <c r="C409" s="92" t="s">
        <v>2</v>
      </c>
      <c r="D409" s="93">
        <v>1202431</v>
      </c>
      <c r="E409" s="100">
        <v>928</v>
      </c>
      <c r="F409" s="100" t="s">
        <v>263</v>
      </c>
      <c r="G409" s="161"/>
      <c r="H409" s="156">
        <f t="shared" si="5"/>
        <v>0</v>
      </c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3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</row>
    <row r="410" spans="1:31" s="19" customFormat="1" ht="17.25" customHeight="1">
      <c r="A410" s="124">
        <v>333</v>
      </c>
      <c r="B410" s="127" t="s">
        <v>139</v>
      </c>
      <c r="C410" s="92" t="s">
        <v>2</v>
      </c>
      <c r="D410" s="93">
        <v>1302181</v>
      </c>
      <c r="E410" s="100">
        <v>39</v>
      </c>
      <c r="F410" s="100"/>
      <c r="G410" s="161"/>
      <c r="H410" s="156">
        <f t="shared" si="5"/>
        <v>0</v>
      </c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3"/>
    </row>
    <row r="411" spans="1:31" s="19" customFormat="1" ht="17.25" customHeight="1">
      <c r="A411" s="124">
        <v>334</v>
      </c>
      <c r="B411" s="127" t="s">
        <v>140</v>
      </c>
      <c r="C411" s="92" t="s">
        <v>2</v>
      </c>
      <c r="D411" s="93">
        <v>1205905</v>
      </c>
      <c r="E411" s="100">
        <v>68</v>
      </c>
      <c r="F411" s="100"/>
      <c r="G411" s="161"/>
      <c r="H411" s="156">
        <f t="shared" si="5"/>
        <v>0</v>
      </c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3"/>
    </row>
    <row r="412" spans="1:45" s="19" customFormat="1" ht="21">
      <c r="A412" s="124">
        <v>335</v>
      </c>
      <c r="B412" s="127" t="s">
        <v>557</v>
      </c>
      <c r="C412" s="92" t="s">
        <v>65</v>
      </c>
      <c r="D412" s="93">
        <v>1130210</v>
      </c>
      <c r="E412" s="100">
        <v>166</v>
      </c>
      <c r="F412" s="100" t="s">
        <v>262</v>
      </c>
      <c r="G412" s="161"/>
      <c r="H412" s="156">
        <f t="shared" si="5"/>
        <v>0</v>
      </c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3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</row>
    <row r="413" spans="1:45" s="42" customFormat="1" ht="17.25" customHeight="1">
      <c r="A413" s="124">
        <v>336</v>
      </c>
      <c r="B413" s="127" t="s">
        <v>558</v>
      </c>
      <c r="C413" s="92" t="s">
        <v>65</v>
      </c>
      <c r="D413" s="93">
        <v>1121771</v>
      </c>
      <c r="E413" s="100">
        <v>540</v>
      </c>
      <c r="F413" s="100" t="s">
        <v>246</v>
      </c>
      <c r="G413" s="161"/>
      <c r="H413" s="156">
        <f t="shared" si="5"/>
        <v>0</v>
      </c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3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</row>
    <row r="414" spans="1:31" s="19" customFormat="1" ht="21">
      <c r="A414" s="124">
        <v>337</v>
      </c>
      <c r="B414" s="127" t="s">
        <v>142</v>
      </c>
      <c r="C414" s="92" t="s">
        <v>2</v>
      </c>
      <c r="D414" s="93">
        <v>1200013</v>
      </c>
      <c r="E414" s="100">
        <v>625</v>
      </c>
      <c r="F414" s="100" t="s">
        <v>246</v>
      </c>
      <c r="G414" s="161"/>
      <c r="H414" s="156">
        <f t="shared" si="5"/>
        <v>0</v>
      </c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3"/>
    </row>
    <row r="415" spans="1:31" s="19" customFormat="1" ht="21">
      <c r="A415" s="124">
        <v>338</v>
      </c>
      <c r="B415" s="127" t="s">
        <v>559</v>
      </c>
      <c r="C415" s="92" t="s">
        <v>65</v>
      </c>
      <c r="D415" s="93">
        <v>1160431</v>
      </c>
      <c r="E415" s="100">
        <v>91</v>
      </c>
      <c r="F415" s="100"/>
      <c r="G415" s="161"/>
      <c r="H415" s="156">
        <f aca="true" t="shared" si="6" ref="H415:H478">G415*E415</f>
        <v>0</v>
      </c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3"/>
    </row>
    <row r="416" spans="1:31" s="19" customFormat="1" ht="21">
      <c r="A416" s="124">
        <v>339</v>
      </c>
      <c r="B416" s="127" t="s">
        <v>560</v>
      </c>
      <c r="C416" s="92" t="s">
        <v>65</v>
      </c>
      <c r="D416" s="93">
        <v>1208792</v>
      </c>
      <c r="E416" s="100">
        <v>161</v>
      </c>
      <c r="F416" s="100" t="s">
        <v>246</v>
      </c>
      <c r="G416" s="161"/>
      <c r="H416" s="156">
        <f t="shared" si="6"/>
        <v>0</v>
      </c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3"/>
    </row>
    <row r="417" spans="1:31" s="19" customFormat="1" ht="21">
      <c r="A417" s="124">
        <v>340</v>
      </c>
      <c r="B417" s="127" t="s">
        <v>561</v>
      </c>
      <c r="C417" s="92" t="s">
        <v>2</v>
      </c>
      <c r="D417" s="93">
        <v>1207596</v>
      </c>
      <c r="E417" s="100">
        <v>990</v>
      </c>
      <c r="F417" s="100" t="s">
        <v>263</v>
      </c>
      <c r="G417" s="161"/>
      <c r="H417" s="156">
        <f t="shared" si="6"/>
        <v>0</v>
      </c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3"/>
    </row>
    <row r="418" spans="1:31" s="19" customFormat="1" ht="21">
      <c r="A418" s="124">
        <v>341</v>
      </c>
      <c r="B418" s="127" t="s">
        <v>145</v>
      </c>
      <c r="C418" s="92" t="s">
        <v>65</v>
      </c>
      <c r="D418" s="93">
        <v>2118362</v>
      </c>
      <c r="E418" s="100">
        <v>10</v>
      </c>
      <c r="F418" s="100"/>
      <c r="G418" s="161"/>
      <c r="H418" s="156">
        <f t="shared" si="6"/>
        <v>0</v>
      </c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3"/>
    </row>
    <row r="419" spans="1:31" s="19" customFormat="1" ht="21">
      <c r="A419" s="124">
        <v>342</v>
      </c>
      <c r="B419" s="127" t="s">
        <v>146</v>
      </c>
      <c r="C419" s="92" t="s">
        <v>66</v>
      </c>
      <c r="D419" s="93">
        <v>1201102</v>
      </c>
      <c r="E419" s="100">
        <v>72</v>
      </c>
      <c r="F419" s="100"/>
      <c r="G419" s="161"/>
      <c r="H419" s="156">
        <f t="shared" si="6"/>
        <v>0</v>
      </c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3"/>
    </row>
    <row r="420" spans="1:31" s="19" customFormat="1" ht="21">
      <c r="A420" s="124">
        <v>343</v>
      </c>
      <c r="B420" s="127" t="s">
        <v>149</v>
      </c>
      <c r="C420" s="92" t="s">
        <v>65</v>
      </c>
      <c r="D420" s="93">
        <v>1153014</v>
      </c>
      <c r="E420" s="100">
        <v>4</v>
      </c>
      <c r="F420" s="100"/>
      <c r="G420" s="161"/>
      <c r="H420" s="156">
        <f t="shared" si="6"/>
        <v>0</v>
      </c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3"/>
    </row>
    <row r="421" spans="1:31" s="19" customFormat="1" ht="21">
      <c r="A421" s="124">
        <v>344</v>
      </c>
      <c r="B421" s="127" t="s">
        <v>151</v>
      </c>
      <c r="C421" s="92" t="s">
        <v>2</v>
      </c>
      <c r="D421" s="93">
        <v>1206077</v>
      </c>
      <c r="E421" s="100">
        <v>94</v>
      </c>
      <c r="F421" s="100"/>
      <c r="G421" s="161"/>
      <c r="H421" s="156">
        <f t="shared" si="6"/>
        <v>0</v>
      </c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3"/>
    </row>
    <row r="422" spans="1:31" s="19" customFormat="1" ht="21">
      <c r="A422" s="124">
        <v>345</v>
      </c>
      <c r="B422" s="127" t="s">
        <v>152</v>
      </c>
      <c r="C422" s="92" t="s">
        <v>2</v>
      </c>
      <c r="D422" s="93">
        <v>1201235</v>
      </c>
      <c r="E422" s="100">
        <v>1065</v>
      </c>
      <c r="F422" s="100" t="s">
        <v>263</v>
      </c>
      <c r="G422" s="161"/>
      <c r="H422" s="156">
        <f t="shared" si="6"/>
        <v>0</v>
      </c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3"/>
    </row>
    <row r="423" spans="1:31" s="19" customFormat="1" ht="21">
      <c r="A423" s="124">
        <v>346</v>
      </c>
      <c r="B423" s="123" t="s">
        <v>562</v>
      </c>
      <c r="C423" s="108" t="s">
        <v>65</v>
      </c>
      <c r="D423" s="107">
        <v>1310549</v>
      </c>
      <c r="E423" s="26">
        <v>5</v>
      </c>
      <c r="F423" s="100" t="s">
        <v>246</v>
      </c>
      <c r="G423" s="161"/>
      <c r="H423" s="156">
        <f t="shared" si="6"/>
        <v>0</v>
      </c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9"/>
      <c r="AE423" s="42"/>
    </row>
    <row r="424" spans="1:31" s="19" customFormat="1" ht="21">
      <c r="A424" s="124">
        <v>347</v>
      </c>
      <c r="B424" s="123" t="s">
        <v>247</v>
      </c>
      <c r="C424" s="108" t="s">
        <v>2</v>
      </c>
      <c r="D424" s="107">
        <v>1172683</v>
      </c>
      <c r="E424" s="26">
        <v>5</v>
      </c>
      <c r="F424" s="100" t="s">
        <v>246</v>
      </c>
      <c r="G424" s="161"/>
      <c r="H424" s="156">
        <f t="shared" si="6"/>
        <v>0</v>
      </c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9"/>
      <c r="AE424" s="42"/>
    </row>
    <row r="425" spans="1:31" s="19" customFormat="1" ht="21">
      <c r="A425" s="124">
        <v>348</v>
      </c>
      <c r="B425" s="123" t="s">
        <v>248</v>
      </c>
      <c r="C425" s="108" t="s">
        <v>2</v>
      </c>
      <c r="D425" s="107">
        <v>1172675</v>
      </c>
      <c r="E425" s="26">
        <v>5</v>
      </c>
      <c r="F425" s="100" t="s">
        <v>246</v>
      </c>
      <c r="G425" s="161"/>
      <c r="H425" s="156">
        <f t="shared" si="6"/>
        <v>0</v>
      </c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9"/>
      <c r="AE425" s="42"/>
    </row>
    <row r="426" spans="1:31" s="19" customFormat="1" ht="21">
      <c r="A426" s="124">
        <v>349</v>
      </c>
      <c r="B426" s="123" t="s">
        <v>563</v>
      </c>
      <c r="C426" s="108" t="s">
        <v>65</v>
      </c>
      <c r="D426" s="107">
        <v>1373679</v>
      </c>
      <c r="E426" s="26">
        <v>5</v>
      </c>
      <c r="F426" s="100" t="s">
        <v>246</v>
      </c>
      <c r="G426" s="161"/>
      <c r="H426" s="156">
        <f t="shared" si="6"/>
        <v>0</v>
      </c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9"/>
      <c r="AE426" s="42"/>
    </row>
    <row r="427" spans="1:31" s="19" customFormat="1" ht="21">
      <c r="A427" s="124">
        <v>350</v>
      </c>
      <c r="B427" s="123" t="s">
        <v>564</v>
      </c>
      <c r="C427" s="108" t="s">
        <v>65</v>
      </c>
      <c r="D427" s="107">
        <v>1373836</v>
      </c>
      <c r="E427" s="26">
        <v>5</v>
      </c>
      <c r="F427" s="100" t="s">
        <v>246</v>
      </c>
      <c r="G427" s="161"/>
      <c r="H427" s="156">
        <f t="shared" si="6"/>
        <v>0</v>
      </c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9"/>
      <c r="AE427" s="42"/>
    </row>
    <row r="428" spans="1:31" s="19" customFormat="1" ht="21">
      <c r="A428" s="124">
        <v>351</v>
      </c>
      <c r="B428" s="123" t="s">
        <v>565</v>
      </c>
      <c r="C428" s="108" t="s">
        <v>65</v>
      </c>
      <c r="D428" s="107">
        <v>3390382</v>
      </c>
      <c r="E428" s="26">
        <v>5</v>
      </c>
      <c r="F428" s="100" t="s">
        <v>246</v>
      </c>
      <c r="G428" s="161"/>
      <c r="H428" s="156">
        <f t="shared" si="6"/>
        <v>0</v>
      </c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9"/>
      <c r="AE428" s="42"/>
    </row>
    <row r="429" spans="1:31" s="19" customFormat="1" ht="21">
      <c r="A429" s="124">
        <v>352</v>
      </c>
      <c r="B429" s="123" t="s">
        <v>249</v>
      </c>
      <c r="C429" s="108" t="s">
        <v>65</v>
      </c>
      <c r="D429" s="107">
        <v>3391547</v>
      </c>
      <c r="E429" s="26">
        <v>5</v>
      </c>
      <c r="F429" s="100" t="s">
        <v>246</v>
      </c>
      <c r="G429" s="161"/>
      <c r="H429" s="156">
        <f t="shared" si="6"/>
        <v>0</v>
      </c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9"/>
      <c r="AE429" s="42"/>
    </row>
    <row r="430" spans="1:31" s="19" customFormat="1" ht="21">
      <c r="A430" s="124">
        <v>353</v>
      </c>
      <c r="B430" s="123" t="s">
        <v>250</v>
      </c>
      <c r="C430" s="108" t="s">
        <v>65</v>
      </c>
      <c r="D430" s="107">
        <v>3391554</v>
      </c>
      <c r="E430" s="26">
        <v>5</v>
      </c>
      <c r="F430" s="100" t="s">
        <v>246</v>
      </c>
      <c r="G430" s="161"/>
      <c r="H430" s="156">
        <f t="shared" si="6"/>
        <v>0</v>
      </c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9"/>
      <c r="AE430" s="42"/>
    </row>
    <row r="431" spans="1:31" s="19" customFormat="1" ht="21">
      <c r="A431" s="124">
        <v>354</v>
      </c>
      <c r="B431" s="123" t="s">
        <v>251</v>
      </c>
      <c r="C431" s="108" t="s">
        <v>65</v>
      </c>
      <c r="D431" s="107">
        <v>3391562</v>
      </c>
      <c r="E431" s="26">
        <v>5</v>
      </c>
      <c r="F431" s="100" t="s">
        <v>246</v>
      </c>
      <c r="G431" s="161"/>
      <c r="H431" s="156">
        <f t="shared" si="6"/>
        <v>0</v>
      </c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9"/>
      <c r="AE431" s="42"/>
    </row>
    <row r="432" spans="1:31" s="19" customFormat="1" ht="21">
      <c r="A432" s="124">
        <v>355</v>
      </c>
      <c r="B432" s="123" t="s">
        <v>252</v>
      </c>
      <c r="C432" s="108" t="s">
        <v>65</v>
      </c>
      <c r="D432" s="107">
        <v>3391919</v>
      </c>
      <c r="E432" s="26">
        <v>5</v>
      </c>
      <c r="F432" s="100" t="s">
        <v>246</v>
      </c>
      <c r="G432" s="161"/>
      <c r="H432" s="156">
        <f t="shared" si="6"/>
        <v>0</v>
      </c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9"/>
      <c r="AE432" s="42"/>
    </row>
    <row r="433" spans="1:31" s="19" customFormat="1" ht="21">
      <c r="A433" s="124">
        <v>356</v>
      </c>
      <c r="B433" s="123" t="s">
        <v>253</v>
      </c>
      <c r="C433" s="108" t="s">
        <v>65</v>
      </c>
      <c r="D433" s="107">
        <v>1121755</v>
      </c>
      <c r="E433" s="26">
        <v>5</v>
      </c>
      <c r="F433" s="100" t="s">
        <v>246</v>
      </c>
      <c r="G433" s="161"/>
      <c r="H433" s="156">
        <f t="shared" si="6"/>
        <v>0</v>
      </c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9"/>
      <c r="AE433" s="42"/>
    </row>
    <row r="434" spans="1:31" s="19" customFormat="1" ht="21">
      <c r="A434" s="124">
        <v>357</v>
      </c>
      <c r="B434" s="123" t="s">
        <v>254</v>
      </c>
      <c r="C434" s="108" t="s">
        <v>65</v>
      </c>
      <c r="D434" s="107">
        <v>1193135</v>
      </c>
      <c r="E434" s="26">
        <v>5</v>
      </c>
      <c r="F434" s="100" t="s">
        <v>246</v>
      </c>
      <c r="G434" s="161"/>
      <c r="H434" s="156">
        <f t="shared" si="6"/>
        <v>0</v>
      </c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9"/>
      <c r="AE434" s="42"/>
    </row>
    <row r="435" spans="1:31" s="19" customFormat="1" ht="21">
      <c r="A435" s="124">
        <v>358</v>
      </c>
      <c r="B435" s="123" t="s">
        <v>255</v>
      </c>
      <c r="C435" s="108" t="s">
        <v>65</v>
      </c>
      <c r="D435" s="107">
        <v>1208800</v>
      </c>
      <c r="E435" s="26">
        <v>5</v>
      </c>
      <c r="F435" s="100" t="s">
        <v>246</v>
      </c>
      <c r="G435" s="161"/>
      <c r="H435" s="156">
        <f t="shared" si="6"/>
        <v>0</v>
      </c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9"/>
      <c r="AE435" s="42"/>
    </row>
    <row r="436" spans="1:31" s="19" customFormat="1" ht="21">
      <c r="A436" s="124">
        <v>359</v>
      </c>
      <c r="B436" s="123" t="s">
        <v>256</v>
      </c>
      <c r="C436" s="108" t="s">
        <v>65</v>
      </c>
      <c r="D436" s="107">
        <v>2087203</v>
      </c>
      <c r="E436" s="26">
        <v>5</v>
      </c>
      <c r="F436" s="100" t="s">
        <v>246</v>
      </c>
      <c r="G436" s="161"/>
      <c r="H436" s="156">
        <f t="shared" si="6"/>
        <v>0</v>
      </c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9"/>
      <c r="AE436" s="42"/>
    </row>
    <row r="437" spans="1:31" s="19" customFormat="1" ht="21">
      <c r="A437" s="124">
        <v>360</v>
      </c>
      <c r="B437" s="123" t="s">
        <v>257</v>
      </c>
      <c r="C437" s="108" t="s">
        <v>65</v>
      </c>
      <c r="D437" s="107">
        <v>2087195</v>
      </c>
      <c r="E437" s="26">
        <v>5</v>
      </c>
      <c r="F437" s="100" t="s">
        <v>246</v>
      </c>
      <c r="G437" s="161"/>
      <c r="H437" s="156">
        <f t="shared" si="6"/>
        <v>0</v>
      </c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9"/>
      <c r="AE437" s="42"/>
    </row>
    <row r="438" spans="1:31" s="19" customFormat="1" ht="21">
      <c r="A438" s="124">
        <v>361</v>
      </c>
      <c r="B438" s="123" t="s">
        <v>258</v>
      </c>
      <c r="C438" s="108" t="s">
        <v>65</v>
      </c>
      <c r="D438" s="107">
        <v>2119998</v>
      </c>
      <c r="E438" s="26">
        <v>5</v>
      </c>
      <c r="F438" s="100" t="s">
        <v>246</v>
      </c>
      <c r="G438" s="161"/>
      <c r="H438" s="156">
        <f t="shared" si="6"/>
        <v>0</v>
      </c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9"/>
      <c r="AE438" s="42"/>
    </row>
    <row r="439" spans="1:31" s="19" customFormat="1" ht="21">
      <c r="A439" s="124">
        <v>362</v>
      </c>
      <c r="B439" s="123" t="s">
        <v>259</v>
      </c>
      <c r="C439" s="108" t="s">
        <v>245</v>
      </c>
      <c r="D439" s="107">
        <v>3030194</v>
      </c>
      <c r="E439" s="26">
        <v>5</v>
      </c>
      <c r="F439" s="100" t="s">
        <v>246</v>
      </c>
      <c r="G439" s="161"/>
      <c r="H439" s="156">
        <f t="shared" si="6"/>
        <v>0</v>
      </c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9"/>
      <c r="AE439" s="42"/>
    </row>
    <row r="440" spans="1:31" s="19" customFormat="1" ht="21">
      <c r="A440" s="124">
        <v>363</v>
      </c>
      <c r="B440" s="123" t="s">
        <v>260</v>
      </c>
      <c r="C440" s="108" t="s">
        <v>65</v>
      </c>
      <c r="D440" s="107">
        <v>1020700</v>
      </c>
      <c r="E440" s="26">
        <v>5</v>
      </c>
      <c r="F440" s="100" t="s">
        <v>246</v>
      </c>
      <c r="G440" s="161"/>
      <c r="H440" s="156">
        <f t="shared" si="6"/>
        <v>0</v>
      </c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9"/>
      <c r="AE440" s="42"/>
    </row>
    <row r="441" spans="1:31" s="19" customFormat="1" ht="21">
      <c r="A441" s="124">
        <v>364</v>
      </c>
      <c r="B441" s="123" t="s">
        <v>261</v>
      </c>
      <c r="C441" s="108" t="s">
        <v>65</v>
      </c>
      <c r="D441" s="107">
        <v>3310158</v>
      </c>
      <c r="E441" s="26">
        <v>5</v>
      </c>
      <c r="F441" s="100" t="s">
        <v>246</v>
      </c>
      <c r="G441" s="161"/>
      <c r="H441" s="156">
        <f t="shared" si="6"/>
        <v>0</v>
      </c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9"/>
      <c r="AE441" s="42"/>
    </row>
    <row r="442" spans="1:31" s="19" customFormat="1" ht="40.5" customHeight="1">
      <c r="A442" s="106"/>
      <c r="B442" s="128" t="s">
        <v>1</v>
      </c>
      <c r="C442" s="92"/>
      <c r="D442" s="93"/>
      <c r="E442" s="100"/>
      <c r="F442" s="100"/>
      <c r="G442" s="161"/>
      <c r="H442" s="156">
        <f t="shared" si="6"/>
        <v>0</v>
      </c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9"/>
      <c r="AE442" s="42"/>
    </row>
    <row r="443" spans="1:31" s="19" customFormat="1" ht="28.5" customHeight="1">
      <c r="A443" s="106"/>
      <c r="B443" s="121" t="s">
        <v>50</v>
      </c>
      <c r="C443" s="92"/>
      <c r="D443" s="93"/>
      <c r="E443" s="100"/>
      <c r="F443" s="100"/>
      <c r="G443" s="161"/>
      <c r="H443" s="156">
        <f t="shared" si="6"/>
        <v>0</v>
      </c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9"/>
      <c r="AE443" s="42"/>
    </row>
    <row r="444" spans="1:31" s="19" customFormat="1" ht="29.25" customHeight="1">
      <c r="A444" s="106">
        <v>365</v>
      </c>
      <c r="B444" s="127" t="s">
        <v>566</v>
      </c>
      <c r="C444" s="92" t="s">
        <v>66</v>
      </c>
      <c r="D444" s="93">
        <v>3140977</v>
      </c>
      <c r="E444" s="100">
        <v>3</v>
      </c>
      <c r="F444" s="100"/>
      <c r="G444" s="161"/>
      <c r="H444" s="156">
        <f t="shared" si="6"/>
        <v>0</v>
      </c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9"/>
      <c r="AE444" s="42"/>
    </row>
    <row r="445" spans="1:31" s="19" customFormat="1" ht="34.5" customHeight="1">
      <c r="A445" s="106">
        <v>366</v>
      </c>
      <c r="B445" s="127" t="s">
        <v>567</v>
      </c>
      <c r="C445" s="92" t="s">
        <v>66</v>
      </c>
      <c r="D445" s="93">
        <v>3140712</v>
      </c>
      <c r="E445" s="100">
        <v>15</v>
      </c>
      <c r="F445" s="100"/>
      <c r="G445" s="161"/>
      <c r="H445" s="156">
        <f t="shared" si="6"/>
        <v>0</v>
      </c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9"/>
      <c r="AE445" s="42"/>
    </row>
    <row r="446" spans="1:31" s="19" customFormat="1" ht="27" customHeight="1">
      <c r="A446" s="106">
        <v>367</v>
      </c>
      <c r="B446" s="127" t="s">
        <v>153</v>
      </c>
      <c r="C446" s="92" t="s">
        <v>66</v>
      </c>
      <c r="D446" s="93">
        <v>3141009</v>
      </c>
      <c r="E446" s="100">
        <v>3</v>
      </c>
      <c r="F446" s="100"/>
      <c r="G446" s="161"/>
      <c r="H446" s="156">
        <f t="shared" si="6"/>
        <v>0</v>
      </c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9"/>
      <c r="AE446" s="42"/>
    </row>
    <row r="447" spans="1:31" s="19" customFormat="1" ht="17.25" customHeight="1">
      <c r="A447" s="106"/>
      <c r="B447" s="121" t="s">
        <v>51</v>
      </c>
      <c r="C447" s="92"/>
      <c r="D447" s="93"/>
      <c r="E447" s="100"/>
      <c r="F447" s="100"/>
      <c r="G447" s="161"/>
      <c r="H447" s="156">
        <f t="shared" si="6"/>
        <v>0</v>
      </c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9"/>
      <c r="AE447" s="42"/>
    </row>
    <row r="448" spans="1:31" s="19" customFormat="1" ht="17.25" customHeight="1">
      <c r="A448" s="106">
        <v>368</v>
      </c>
      <c r="B448" s="127" t="s">
        <v>154</v>
      </c>
      <c r="C448" s="92" t="s">
        <v>65</v>
      </c>
      <c r="D448" s="93">
        <v>1253954</v>
      </c>
      <c r="E448" s="100">
        <v>7</v>
      </c>
      <c r="F448" s="100"/>
      <c r="G448" s="161"/>
      <c r="H448" s="156">
        <f t="shared" si="6"/>
        <v>0</v>
      </c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9"/>
      <c r="AE448" s="42"/>
    </row>
    <row r="449" spans="1:31" s="19" customFormat="1" ht="17.25" customHeight="1">
      <c r="A449" s="106">
        <v>369</v>
      </c>
      <c r="B449" s="127" t="s">
        <v>155</v>
      </c>
      <c r="C449" s="92" t="s">
        <v>65</v>
      </c>
      <c r="D449" s="93">
        <v>1253988</v>
      </c>
      <c r="E449" s="100">
        <v>7</v>
      </c>
      <c r="F449" s="100"/>
      <c r="G449" s="161"/>
      <c r="H449" s="156">
        <f t="shared" si="6"/>
        <v>0</v>
      </c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9"/>
      <c r="AE449" s="42"/>
    </row>
    <row r="450" spans="1:31" s="19" customFormat="1" ht="17.25" customHeight="1">
      <c r="A450" s="106">
        <v>370</v>
      </c>
      <c r="B450" s="127" t="s">
        <v>157</v>
      </c>
      <c r="C450" s="92" t="s">
        <v>65</v>
      </c>
      <c r="D450" s="93">
        <v>1254010</v>
      </c>
      <c r="E450" s="100">
        <v>6</v>
      </c>
      <c r="F450" s="100"/>
      <c r="G450" s="161"/>
      <c r="H450" s="156">
        <f t="shared" si="6"/>
        <v>0</v>
      </c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9"/>
      <c r="AE450" s="42"/>
    </row>
    <row r="451" spans="1:31" s="19" customFormat="1" ht="17.25" customHeight="1">
      <c r="A451" s="106">
        <v>371</v>
      </c>
      <c r="B451" s="127" t="s">
        <v>159</v>
      </c>
      <c r="C451" s="92" t="s">
        <v>65</v>
      </c>
      <c r="D451" s="93">
        <v>1253962</v>
      </c>
      <c r="E451" s="100">
        <v>6</v>
      </c>
      <c r="F451" s="100"/>
      <c r="G451" s="161"/>
      <c r="H451" s="156">
        <f t="shared" si="6"/>
        <v>0</v>
      </c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9"/>
      <c r="AE451" s="42"/>
    </row>
    <row r="452" spans="1:31" s="19" customFormat="1" ht="17.25" customHeight="1">
      <c r="A452" s="106">
        <v>372</v>
      </c>
      <c r="B452" s="127" t="s">
        <v>164</v>
      </c>
      <c r="C452" s="92" t="s">
        <v>65</v>
      </c>
      <c r="D452" s="93">
        <v>1253996</v>
      </c>
      <c r="E452" s="100">
        <v>6</v>
      </c>
      <c r="F452" s="100"/>
      <c r="G452" s="161"/>
      <c r="H452" s="156">
        <f t="shared" si="6"/>
        <v>0</v>
      </c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9"/>
      <c r="AE452" s="42"/>
    </row>
    <row r="453" spans="1:31" s="19" customFormat="1" ht="17.25" customHeight="1">
      <c r="A453" s="106">
        <v>373</v>
      </c>
      <c r="B453" s="127" t="s">
        <v>115</v>
      </c>
      <c r="C453" s="92" t="s">
        <v>65</v>
      </c>
      <c r="D453" s="93">
        <v>1253855</v>
      </c>
      <c r="E453" s="100">
        <v>107</v>
      </c>
      <c r="F453" s="100"/>
      <c r="G453" s="161"/>
      <c r="H453" s="156">
        <f t="shared" si="6"/>
        <v>0</v>
      </c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9"/>
      <c r="AE453" s="42"/>
    </row>
    <row r="454" spans="1:31" s="19" customFormat="1" ht="17.25" customHeight="1">
      <c r="A454" s="106">
        <v>374</v>
      </c>
      <c r="B454" s="127" t="s">
        <v>116</v>
      </c>
      <c r="C454" s="92" t="s">
        <v>65</v>
      </c>
      <c r="D454" s="93">
        <v>1253889</v>
      </c>
      <c r="E454" s="100">
        <v>85</v>
      </c>
      <c r="F454" s="100"/>
      <c r="G454" s="161"/>
      <c r="H454" s="156">
        <f t="shared" si="6"/>
        <v>0</v>
      </c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9"/>
      <c r="AE454" s="42"/>
    </row>
    <row r="455" spans="1:31" s="19" customFormat="1" ht="17.25" customHeight="1">
      <c r="A455" s="106">
        <v>375</v>
      </c>
      <c r="B455" s="127" t="s">
        <v>110</v>
      </c>
      <c r="C455" s="92" t="s">
        <v>65</v>
      </c>
      <c r="D455" s="93">
        <v>1253905</v>
      </c>
      <c r="E455" s="100">
        <v>26</v>
      </c>
      <c r="F455" s="100"/>
      <c r="G455" s="161"/>
      <c r="H455" s="156">
        <f t="shared" si="6"/>
        <v>0</v>
      </c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9"/>
      <c r="AE455" s="42"/>
    </row>
    <row r="456" spans="1:31" s="19" customFormat="1" ht="17.25" customHeight="1">
      <c r="A456" s="106">
        <v>376</v>
      </c>
      <c r="B456" s="127" t="s">
        <v>112</v>
      </c>
      <c r="C456" s="92" t="s">
        <v>65</v>
      </c>
      <c r="D456" s="93">
        <v>1253913</v>
      </c>
      <c r="E456" s="100">
        <v>64</v>
      </c>
      <c r="F456" s="100"/>
      <c r="G456" s="161"/>
      <c r="H456" s="156">
        <f t="shared" si="6"/>
        <v>0</v>
      </c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9"/>
      <c r="AE456" s="42"/>
    </row>
    <row r="457" spans="1:31" s="19" customFormat="1" ht="17.25" customHeight="1">
      <c r="A457" s="106">
        <v>377</v>
      </c>
      <c r="B457" s="127" t="s">
        <v>109</v>
      </c>
      <c r="C457" s="92" t="s">
        <v>65</v>
      </c>
      <c r="D457" s="93">
        <v>1254101</v>
      </c>
      <c r="E457" s="100">
        <v>54</v>
      </c>
      <c r="F457" s="100"/>
      <c r="G457" s="161"/>
      <c r="H457" s="156">
        <f t="shared" si="6"/>
        <v>0</v>
      </c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9"/>
      <c r="AE457" s="42"/>
    </row>
    <row r="458" spans="1:31" s="19" customFormat="1" ht="17.25" customHeight="1">
      <c r="A458" s="106">
        <v>378</v>
      </c>
      <c r="B458" s="127" t="s">
        <v>117</v>
      </c>
      <c r="C458" s="92" t="s">
        <v>65</v>
      </c>
      <c r="D458" s="93">
        <v>1253863</v>
      </c>
      <c r="E458" s="100">
        <v>53</v>
      </c>
      <c r="F458" s="100"/>
      <c r="G458" s="161"/>
      <c r="H458" s="156">
        <f t="shared" si="6"/>
        <v>0</v>
      </c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9"/>
      <c r="AE458" s="42"/>
    </row>
    <row r="459" spans="1:31" s="19" customFormat="1" ht="17.25" customHeight="1">
      <c r="A459" s="106">
        <v>379</v>
      </c>
      <c r="B459" s="127" t="s">
        <v>113</v>
      </c>
      <c r="C459" s="92" t="s">
        <v>65</v>
      </c>
      <c r="D459" s="93">
        <v>1253434</v>
      </c>
      <c r="E459" s="100">
        <v>52</v>
      </c>
      <c r="F459" s="100"/>
      <c r="G459" s="161"/>
      <c r="H459" s="156">
        <f t="shared" si="6"/>
        <v>0</v>
      </c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9"/>
      <c r="AE459" s="42"/>
    </row>
    <row r="460" spans="1:31" s="19" customFormat="1" ht="17.25" customHeight="1">
      <c r="A460" s="106">
        <v>380</v>
      </c>
      <c r="B460" s="127" t="s">
        <v>114</v>
      </c>
      <c r="C460" s="92" t="s">
        <v>65</v>
      </c>
      <c r="D460" s="93">
        <v>1253947</v>
      </c>
      <c r="E460" s="100">
        <v>41</v>
      </c>
      <c r="F460" s="100"/>
      <c r="G460" s="161"/>
      <c r="H460" s="156">
        <f t="shared" si="6"/>
        <v>0</v>
      </c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9"/>
      <c r="AE460" s="42"/>
    </row>
    <row r="461" spans="1:31" s="19" customFormat="1" ht="17.25" customHeight="1">
      <c r="A461" s="106">
        <v>381</v>
      </c>
      <c r="B461" s="127" t="s">
        <v>107</v>
      </c>
      <c r="C461" s="92" t="s">
        <v>65</v>
      </c>
      <c r="D461" s="93">
        <v>1253939</v>
      </c>
      <c r="E461" s="100">
        <v>18</v>
      </c>
      <c r="F461" s="100"/>
      <c r="G461" s="161"/>
      <c r="H461" s="156">
        <f t="shared" si="6"/>
        <v>0</v>
      </c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9"/>
      <c r="AE461" s="42"/>
    </row>
    <row r="462" spans="1:31" s="19" customFormat="1" ht="17.25" customHeight="1">
      <c r="A462" s="106">
        <v>382</v>
      </c>
      <c r="B462" s="127" t="s">
        <v>106</v>
      </c>
      <c r="C462" s="92" t="s">
        <v>65</v>
      </c>
      <c r="D462" s="93">
        <v>1253871</v>
      </c>
      <c r="E462" s="100">
        <v>41</v>
      </c>
      <c r="F462" s="100"/>
      <c r="G462" s="161"/>
      <c r="H462" s="156">
        <f t="shared" si="6"/>
        <v>0</v>
      </c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9"/>
      <c r="AE462" s="42"/>
    </row>
    <row r="463" spans="1:31" s="19" customFormat="1" ht="17.25" customHeight="1">
      <c r="A463" s="106">
        <v>383</v>
      </c>
      <c r="B463" s="127" t="s">
        <v>104</v>
      </c>
      <c r="C463" s="92" t="s">
        <v>65</v>
      </c>
      <c r="D463" s="93">
        <v>1253897</v>
      </c>
      <c r="E463" s="100">
        <v>65</v>
      </c>
      <c r="F463" s="100"/>
      <c r="G463" s="161"/>
      <c r="H463" s="156">
        <f t="shared" si="6"/>
        <v>0</v>
      </c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9"/>
      <c r="AE463" s="42"/>
    </row>
    <row r="464" spans="1:31" s="19" customFormat="1" ht="17.25" customHeight="1">
      <c r="A464" s="106">
        <v>384</v>
      </c>
      <c r="B464" s="127" t="s">
        <v>103</v>
      </c>
      <c r="C464" s="92" t="s">
        <v>65</v>
      </c>
      <c r="D464" s="93">
        <v>1253814</v>
      </c>
      <c r="E464" s="100">
        <v>25</v>
      </c>
      <c r="F464" s="100"/>
      <c r="G464" s="161"/>
      <c r="H464" s="156">
        <f t="shared" si="6"/>
        <v>0</v>
      </c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9"/>
      <c r="AE464" s="42"/>
    </row>
    <row r="465" spans="1:31" s="19" customFormat="1" ht="17.25" customHeight="1">
      <c r="A465" s="106">
        <v>385</v>
      </c>
      <c r="B465" s="127" t="s">
        <v>99</v>
      </c>
      <c r="C465" s="92" t="s">
        <v>65</v>
      </c>
      <c r="D465" s="93">
        <v>1253848</v>
      </c>
      <c r="E465" s="100">
        <v>20</v>
      </c>
      <c r="F465" s="100"/>
      <c r="G465" s="161"/>
      <c r="H465" s="156">
        <f t="shared" si="6"/>
        <v>0</v>
      </c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9"/>
      <c r="AE465" s="42"/>
    </row>
    <row r="466" spans="1:31" s="19" customFormat="1" ht="17.25" customHeight="1">
      <c r="A466" s="106">
        <v>386</v>
      </c>
      <c r="B466" s="127" t="s">
        <v>100</v>
      </c>
      <c r="C466" s="92" t="s">
        <v>65</v>
      </c>
      <c r="D466" s="93">
        <v>1253798</v>
      </c>
      <c r="E466" s="100">
        <v>26</v>
      </c>
      <c r="F466" s="100"/>
      <c r="G466" s="161"/>
      <c r="H466" s="156">
        <f t="shared" si="6"/>
        <v>0</v>
      </c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9"/>
      <c r="AE466" s="42"/>
    </row>
    <row r="467" spans="1:31" s="19" customFormat="1" ht="17.25" customHeight="1">
      <c r="A467" s="106"/>
      <c r="B467" s="121" t="s">
        <v>52</v>
      </c>
      <c r="C467" s="92"/>
      <c r="D467" s="93"/>
      <c r="E467" s="100"/>
      <c r="F467" s="100"/>
      <c r="G467" s="161"/>
      <c r="H467" s="156">
        <f t="shared" si="6"/>
        <v>0</v>
      </c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9"/>
      <c r="AE467" s="42"/>
    </row>
    <row r="468" spans="1:31" s="19" customFormat="1" ht="17.25" customHeight="1">
      <c r="A468" s="106">
        <v>387</v>
      </c>
      <c r="B468" s="141" t="s">
        <v>568</v>
      </c>
      <c r="C468" s="92" t="s">
        <v>2</v>
      </c>
      <c r="D468" s="93">
        <v>1250380</v>
      </c>
      <c r="E468" s="100">
        <v>385</v>
      </c>
      <c r="F468" s="100" t="s">
        <v>246</v>
      </c>
      <c r="G468" s="161"/>
      <c r="H468" s="156">
        <f t="shared" si="6"/>
        <v>0</v>
      </c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9"/>
      <c r="AE468" s="42"/>
    </row>
    <row r="469" spans="1:31" s="19" customFormat="1" ht="21">
      <c r="A469" s="106">
        <v>388</v>
      </c>
      <c r="B469" s="141" t="s">
        <v>569</v>
      </c>
      <c r="C469" s="92" t="s">
        <v>2</v>
      </c>
      <c r="D469" s="93">
        <v>1250364</v>
      </c>
      <c r="E469" s="100">
        <v>357</v>
      </c>
      <c r="F469" s="100" t="s">
        <v>246</v>
      </c>
      <c r="G469" s="161"/>
      <c r="H469" s="156">
        <f t="shared" si="6"/>
        <v>0</v>
      </c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9"/>
      <c r="AE469" s="42"/>
    </row>
    <row r="470" spans="1:31" s="19" customFormat="1" ht="21">
      <c r="A470" s="106">
        <v>389</v>
      </c>
      <c r="B470" s="141" t="s">
        <v>570</v>
      </c>
      <c r="C470" s="92" t="s">
        <v>2</v>
      </c>
      <c r="D470" s="93">
        <v>1250315</v>
      </c>
      <c r="E470" s="100">
        <v>369</v>
      </c>
      <c r="F470" s="100" t="s">
        <v>246</v>
      </c>
      <c r="G470" s="161"/>
      <c r="H470" s="156">
        <f t="shared" si="6"/>
        <v>0</v>
      </c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9"/>
      <c r="AE470" s="42"/>
    </row>
    <row r="471" spans="1:31" s="19" customFormat="1" ht="21">
      <c r="A471" s="106">
        <v>390</v>
      </c>
      <c r="B471" s="141" t="s">
        <v>571</v>
      </c>
      <c r="C471" s="92" t="s">
        <v>2</v>
      </c>
      <c r="D471" s="93">
        <v>1250448</v>
      </c>
      <c r="E471" s="100">
        <v>365</v>
      </c>
      <c r="F471" s="100" t="s">
        <v>246</v>
      </c>
      <c r="G471" s="161"/>
      <c r="H471" s="156">
        <f t="shared" si="6"/>
        <v>0</v>
      </c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9"/>
      <c r="AE471" s="42"/>
    </row>
    <row r="472" spans="1:31" s="19" customFormat="1" ht="17.25" customHeight="1">
      <c r="A472" s="106">
        <v>391</v>
      </c>
      <c r="B472" s="141" t="s">
        <v>572</v>
      </c>
      <c r="C472" s="92" t="s">
        <v>2</v>
      </c>
      <c r="D472" s="93">
        <v>1250232</v>
      </c>
      <c r="E472" s="100">
        <v>167</v>
      </c>
      <c r="F472" s="100" t="s">
        <v>246</v>
      </c>
      <c r="G472" s="161"/>
      <c r="H472" s="156">
        <f t="shared" si="6"/>
        <v>0</v>
      </c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9"/>
      <c r="AE472" s="42"/>
    </row>
    <row r="473" spans="1:31" s="19" customFormat="1" ht="17.25" customHeight="1">
      <c r="A473" s="106">
        <v>392</v>
      </c>
      <c r="B473" s="141" t="s">
        <v>573</v>
      </c>
      <c r="C473" s="92" t="s">
        <v>2</v>
      </c>
      <c r="D473" s="93">
        <v>1250406</v>
      </c>
      <c r="E473" s="100">
        <v>30</v>
      </c>
      <c r="F473" s="100"/>
      <c r="G473" s="161"/>
      <c r="H473" s="156">
        <f t="shared" si="6"/>
        <v>0</v>
      </c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9"/>
      <c r="AE473" s="42"/>
    </row>
    <row r="474" spans="1:31" s="19" customFormat="1" ht="17.25" customHeight="1">
      <c r="A474" s="106">
        <v>393</v>
      </c>
      <c r="B474" s="141" t="s">
        <v>574</v>
      </c>
      <c r="C474" s="92" t="s">
        <v>2</v>
      </c>
      <c r="D474" s="93">
        <v>1250356</v>
      </c>
      <c r="E474" s="100">
        <v>346</v>
      </c>
      <c r="F474" s="100" t="s">
        <v>246</v>
      </c>
      <c r="G474" s="161"/>
      <c r="H474" s="156">
        <f t="shared" si="6"/>
        <v>0</v>
      </c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9"/>
      <c r="AE474" s="42"/>
    </row>
    <row r="475" spans="1:31" s="19" customFormat="1" ht="21">
      <c r="A475" s="106">
        <v>394</v>
      </c>
      <c r="B475" s="141" t="s">
        <v>575</v>
      </c>
      <c r="C475" s="92" t="s">
        <v>2</v>
      </c>
      <c r="D475" s="93">
        <v>1250224</v>
      </c>
      <c r="E475" s="100">
        <v>66</v>
      </c>
      <c r="F475" s="100"/>
      <c r="G475" s="161"/>
      <c r="H475" s="156">
        <f t="shared" si="6"/>
        <v>0</v>
      </c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9"/>
      <c r="AE475" s="42"/>
    </row>
    <row r="476" spans="1:31" s="19" customFormat="1" ht="21">
      <c r="A476" s="106"/>
      <c r="B476" s="121" t="s">
        <v>53</v>
      </c>
      <c r="C476" s="92"/>
      <c r="D476" s="93"/>
      <c r="E476" s="100"/>
      <c r="F476" s="100"/>
      <c r="G476" s="161"/>
      <c r="H476" s="156">
        <f t="shared" si="6"/>
        <v>0</v>
      </c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9"/>
      <c r="AE476" s="42"/>
    </row>
    <row r="477" spans="1:31" s="19" customFormat="1" ht="21">
      <c r="A477" s="106">
        <v>395</v>
      </c>
      <c r="B477" s="127" t="s">
        <v>576</v>
      </c>
      <c r="C477" s="92" t="s">
        <v>65</v>
      </c>
      <c r="D477" s="93">
        <v>1380245</v>
      </c>
      <c r="E477" s="100">
        <v>32</v>
      </c>
      <c r="F477" s="100"/>
      <c r="G477" s="161"/>
      <c r="H477" s="156">
        <f t="shared" si="6"/>
        <v>0</v>
      </c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9"/>
      <c r="AE477" s="42"/>
    </row>
    <row r="478" spans="1:31" s="19" customFormat="1" ht="21">
      <c r="A478" s="106">
        <v>396</v>
      </c>
      <c r="B478" s="141" t="s">
        <v>577</v>
      </c>
      <c r="C478" s="92" t="s">
        <v>65</v>
      </c>
      <c r="D478" s="93">
        <v>1259423</v>
      </c>
      <c r="E478" s="100">
        <v>29</v>
      </c>
      <c r="F478" s="100"/>
      <c r="G478" s="161"/>
      <c r="H478" s="156">
        <f t="shared" si="6"/>
        <v>0</v>
      </c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9"/>
      <c r="AE478" s="42"/>
    </row>
    <row r="479" spans="1:31" s="19" customFormat="1" ht="17.25" customHeight="1">
      <c r="A479" s="106">
        <v>397</v>
      </c>
      <c r="B479" s="141" t="s">
        <v>578</v>
      </c>
      <c r="C479" s="92" t="s">
        <v>65</v>
      </c>
      <c r="D479" s="93">
        <v>1259449</v>
      </c>
      <c r="E479" s="100">
        <v>7</v>
      </c>
      <c r="F479" s="100"/>
      <c r="G479" s="161"/>
      <c r="H479" s="156">
        <f aca="true" t="shared" si="7" ref="H479:H538">G479*E479</f>
        <v>0</v>
      </c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9"/>
      <c r="AE479" s="42"/>
    </row>
    <row r="480" spans="1:31" s="19" customFormat="1" ht="17.25" customHeight="1">
      <c r="A480" s="106">
        <v>398</v>
      </c>
      <c r="B480" s="141" t="s">
        <v>579</v>
      </c>
      <c r="C480" s="92" t="s">
        <v>65</v>
      </c>
      <c r="D480" s="93">
        <v>1259415</v>
      </c>
      <c r="E480" s="100">
        <v>14</v>
      </c>
      <c r="F480" s="100"/>
      <c r="G480" s="161"/>
      <c r="H480" s="156">
        <f t="shared" si="7"/>
        <v>0</v>
      </c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9"/>
      <c r="AE480" s="42"/>
    </row>
    <row r="481" spans="1:31" s="19" customFormat="1" ht="17.25" customHeight="1">
      <c r="A481" s="106">
        <v>399</v>
      </c>
      <c r="B481" s="141" t="s">
        <v>580</v>
      </c>
      <c r="C481" s="92" t="s">
        <v>65</v>
      </c>
      <c r="D481" s="93">
        <v>1259308</v>
      </c>
      <c r="E481" s="100">
        <v>25</v>
      </c>
      <c r="F481" s="100"/>
      <c r="G481" s="161"/>
      <c r="H481" s="156">
        <f t="shared" si="7"/>
        <v>0</v>
      </c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9"/>
      <c r="AE481" s="42"/>
    </row>
    <row r="482" spans="1:31" s="19" customFormat="1" ht="17.25" customHeight="1">
      <c r="A482" s="106">
        <v>400</v>
      </c>
      <c r="B482" s="141" t="s">
        <v>581</v>
      </c>
      <c r="C482" s="92" t="s">
        <v>65</v>
      </c>
      <c r="D482" s="93">
        <v>1259340</v>
      </c>
      <c r="E482" s="100">
        <v>9</v>
      </c>
      <c r="F482" s="100"/>
      <c r="G482" s="161"/>
      <c r="H482" s="156">
        <f t="shared" si="7"/>
        <v>0</v>
      </c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9"/>
      <c r="AE482" s="42"/>
    </row>
    <row r="483" spans="1:31" s="19" customFormat="1" ht="21">
      <c r="A483" s="106">
        <v>401</v>
      </c>
      <c r="B483" s="141" t="s">
        <v>582</v>
      </c>
      <c r="C483" s="92" t="s">
        <v>65</v>
      </c>
      <c r="D483" s="93">
        <v>1259290</v>
      </c>
      <c r="E483" s="100">
        <v>33</v>
      </c>
      <c r="F483" s="100"/>
      <c r="G483" s="161"/>
      <c r="H483" s="156">
        <f t="shared" si="7"/>
        <v>0</v>
      </c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9"/>
      <c r="AE483" s="42"/>
    </row>
    <row r="484" spans="1:31" s="19" customFormat="1" ht="21">
      <c r="A484" s="106">
        <v>402</v>
      </c>
      <c r="B484" s="141" t="s">
        <v>583</v>
      </c>
      <c r="C484" s="92" t="s">
        <v>65</v>
      </c>
      <c r="D484" s="93">
        <v>1259316</v>
      </c>
      <c r="E484" s="100">
        <v>31</v>
      </c>
      <c r="F484" s="100"/>
      <c r="G484" s="161"/>
      <c r="H484" s="156">
        <f t="shared" si="7"/>
        <v>0</v>
      </c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9"/>
      <c r="AE484" s="42"/>
    </row>
    <row r="485" spans="1:31" s="19" customFormat="1" ht="21">
      <c r="A485" s="106">
        <v>403</v>
      </c>
      <c r="B485" s="141" t="s">
        <v>584</v>
      </c>
      <c r="C485" s="92" t="s">
        <v>65</v>
      </c>
      <c r="D485" s="93">
        <v>1259373</v>
      </c>
      <c r="E485" s="100">
        <v>9</v>
      </c>
      <c r="F485" s="100"/>
      <c r="G485" s="161"/>
      <c r="H485" s="156">
        <f t="shared" si="7"/>
        <v>0</v>
      </c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9"/>
      <c r="AE485" s="42"/>
    </row>
    <row r="486" spans="1:31" s="19" customFormat="1" ht="21">
      <c r="A486" s="106">
        <v>404</v>
      </c>
      <c r="B486" s="141" t="s">
        <v>585</v>
      </c>
      <c r="C486" s="92" t="s">
        <v>65</v>
      </c>
      <c r="D486" s="93">
        <v>1259456</v>
      </c>
      <c r="E486" s="100">
        <v>32</v>
      </c>
      <c r="F486" s="100"/>
      <c r="G486" s="161"/>
      <c r="H486" s="156">
        <f t="shared" si="7"/>
        <v>0</v>
      </c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9"/>
      <c r="AE486" s="42"/>
    </row>
    <row r="487" spans="1:31" s="19" customFormat="1" ht="17.25" customHeight="1">
      <c r="A487" s="106"/>
      <c r="B487" s="121" t="s">
        <v>54</v>
      </c>
      <c r="C487" s="92"/>
      <c r="D487" s="93"/>
      <c r="E487" s="100"/>
      <c r="F487" s="100"/>
      <c r="G487" s="161"/>
      <c r="H487" s="156">
        <f t="shared" si="7"/>
        <v>0</v>
      </c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9"/>
      <c r="AE487" s="42"/>
    </row>
    <row r="488" spans="1:31" s="19" customFormat="1" ht="17.25" customHeight="1">
      <c r="A488" s="106">
        <v>405</v>
      </c>
      <c r="B488" s="141" t="s">
        <v>586</v>
      </c>
      <c r="C488" s="92" t="s">
        <v>65</v>
      </c>
      <c r="D488" s="93">
        <v>1250141</v>
      </c>
      <c r="E488" s="100">
        <v>88</v>
      </c>
      <c r="F488" s="100"/>
      <c r="G488" s="161"/>
      <c r="H488" s="156">
        <f t="shared" si="7"/>
        <v>0</v>
      </c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9"/>
      <c r="AE488" s="42"/>
    </row>
    <row r="489" spans="1:31" s="19" customFormat="1" ht="17.25" customHeight="1">
      <c r="A489" s="106"/>
      <c r="B489" s="121" t="s">
        <v>55</v>
      </c>
      <c r="C489" s="92"/>
      <c r="D489" s="93"/>
      <c r="E489" s="100"/>
      <c r="F489" s="100"/>
      <c r="G489" s="161"/>
      <c r="H489" s="156">
        <f t="shared" si="7"/>
        <v>0</v>
      </c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9"/>
      <c r="AE489" s="42"/>
    </row>
    <row r="490" spans="1:31" s="19" customFormat="1" ht="17.25" customHeight="1">
      <c r="A490" s="106">
        <v>406</v>
      </c>
      <c r="B490" s="127" t="s">
        <v>587</v>
      </c>
      <c r="C490" s="92" t="s">
        <v>2</v>
      </c>
      <c r="D490" s="93">
        <v>1357706</v>
      </c>
      <c r="E490" s="100">
        <v>145</v>
      </c>
      <c r="F490" s="100" t="s">
        <v>262</v>
      </c>
      <c r="G490" s="161"/>
      <c r="H490" s="156">
        <f t="shared" si="7"/>
        <v>0</v>
      </c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9"/>
      <c r="AE490" s="42"/>
    </row>
    <row r="491" spans="1:31" s="19" customFormat="1" ht="17.25" customHeight="1">
      <c r="A491" s="106">
        <v>407</v>
      </c>
      <c r="B491" s="127" t="s">
        <v>588</v>
      </c>
      <c r="C491" s="92" t="s">
        <v>2</v>
      </c>
      <c r="D491" s="93">
        <v>1357714</v>
      </c>
      <c r="E491" s="100">
        <v>319</v>
      </c>
      <c r="F491" s="100" t="s">
        <v>246</v>
      </c>
      <c r="G491" s="161"/>
      <c r="H491" s="156">
        <f t="shared" si="7"/>
        <v>0</v>
      </c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9"/>
      <c r="AE491" s="42"/>
    </row>
    <row r="492" spans="1:31" s="19" customFormat="1" ht="17.25" customHeight="1">
      <c r="A492" s="106">
        <v>408</v>
      </c>
      <c r="B492" s="127" t="s">
        <v>589</v>
      </c>
      <c r="C492" s="92" t="s">
        <v>2</v>
      </c>
      <c r="D492" s="93">
        <v>1357722</v>
      </c>
      <c r="E492" s="100">
        <v>18</v>
      </c>
      <c r="F492" s="100"/>
      <c r="G492" s="161"/>
      <c r="H492" s="156">
        <f t="shared" si="7"/>
        <v>0</v>
      </c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9"/>
      <c r="AE492" s="42"/>
    </row>
    <row r="493" spans="1:31" s="19" customFormat="1" ht="27.75" customHeight="1">
      <c r="A493" s="106">
        <v>409</v>
      </c>
      <c r="B493" s="127" t="s">
        <v>590</v>
      </c>
      <c r="C493" s="92" t="s">
        <v>2</v>
      </c>
      <c r="D493" s="93">
        <v>1357730</v>
      </c>
      <c r="E493" s="100">
        <v>6</v>
      </c>
      <c r="F493" s="100"/>
      <c r="G493" s="161"/>
      <c r="H493" s="156">
        <f t="shared" si="7"/>
        <v>0</v>
      </c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9"/>
      <c r="AE493" s="42"/>
    </row>
    <row r="494" spans="1:31" s="19" customFormat="1" ht="17.25" customHeight="1">
      <c r="A494" s="106">
        <v>410</v>
      </c>
      <c r="B494" s="127" t="s">
        <v>591</v>
      </c>
      <c r="C494" s="92" t="s">
        <v>2</v>
      </c>
      <c r="D494" s="93">
        <v>1352822</v>
      </c>
      <c r="E494" s="100">
        <v>147</v>
      </c>
      <c r="F494" s="100"/>
      <c r="G494" s="161"/>
      <c r="H494" s="156">
        <f t="shared" si="7"/>
        <v>0</v>
      </c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9"/>
      <c r="AE494" s="42"/>
    </row>
    <row r="495" spans="1:31" s="19" customFormat="1" ht="17.25" customHeight="1">
      <c r="A495" s="106">
        <v>411</v>
      </c>
      <c r="B495" s="127" t="s">
        <v>592</v>
      </c>
      <c r="C495" s="78" t="s">
        <v>2</v>
      </c>
      <c r="D495" s="94">
        <v>1132182</v>
      </c>
      <c r="E495" s="100">
        <v>59</v>
      </c>
      <c r="F495" s="100"/>
      <c r="G495" s="161"/>
      <c r="H495" s="156">
        <f t="shared" si="7"/>
        <v>0</v>
      </c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9"/>
      <c r="AE495" s="42"/>
    </row>
    <row r="496" spans="1:31" s="19" customFormat="1" ht="17.25" customHeight="1">
      <c r="A496" s="106">
        <v>412</v>
      </c>
      <c r="B496" s="127" t="s">
        <v>593</v>
      </c>
      <c r="C496" s="78" t="s">
        <v>2</v>
      </c>
      <c r="D496" s="94">
        <v>1132190</v>
      </c>
      <c r="E496" s="100">
        <v>62</v>
      </c>
      <c r="F496" s="100"/>
      <c r="G496" s="161"/>
      <c r="H496" s="156">
        <f t="shared" si="7"/>
        <v>0</v>
      </c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9"/>
      <c r="AE496" s="42"/>
    </row>
    <row r="497" spans="1:31" s="19" customFormat="1" ht="17.25" customHeight="1">
      <c r="A497" s="106">
        <v>413</v>
      </c>
      <c r="B497" s="127" t="s">
        <v>594</v>
      </c>
      <c r="C497" s="78" t="s">
        <v>2</v>
      </c>
      <c r="D497" s="94">
        <v>1132208</v>
      </c>
      <c r="E497" s="100">
        <v>14</v>
      </c>
      <c r="F497" s="100"/>
      <c r="G497" s="161"/>
      <c r="H497" s="156">
        <f t="shared" si="7"/>
        <v>0</v>
      </c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9"/>
      <c r="AE497" s="42"/>
    </row>
    <row r="498" spans="1:31" s="19" customFormat="1" ht="17.25" customHeight="1">
      <c r="A498" s="106">
        <v>414</v>
      </c>
      <c r="B498" s="127" t="s">
        <v>595</v>
      </c>
      <c r="C498" s="92" t="s">
        <v>65</v>
      </c>
      <c r="D498" s="93">
        <v>3271467</v>
      </c>
      <c r="E498" s="100">
        <v>9</v>
      </c>
      <c r="F498" s="100"/>
      <c r="G498" s="161"/>
      <c r="H498" s="156">
        <f t="shared" si="7"/>
        <v>0</v>
      </c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9"/>
      <c r="AE498" s="42"/>
    </row>
    <row r="499" spans="1:31" s="19" customFormat="1" ht="17.25" customHeight="1">
      <c r="A499" s="106">
        <v>415</v>
      </c>
      <c r="B499" s="127" t="s">
        <v>596</v>
      </c>
      <c r="C499" s="92" t="s">
        <v>65</v>
      </c>
      <c r="D499" s="93">
        <v>1352202</v>
      </c>
      <c r="E499" s="100">
        <v>32</v>
      </c>
      <c r="F499" s="100" t="s">
        <v>246</v>
      </c>
      <c r="G499" s="161"/>
      <c r="H499" s="156">
        <f t="shared" si="7"/>
        <v>0</v>
      </c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9"/>
      <c r="AE499" s="42"/>
    </row>
    <row r="500" spans="1:31" s="19" customFormat="1" ht="17.25" customHeight="1">
      <c r="A500" s="106">
        <v>416</v>
      </c>
      <c r="B500" s="127" t="s">
        <v>597</v>
      </c>
      <c r="C500" s="92" t="s">
        <v>65</v>
      </c>
      <c r="D500" s="93">
        <v>1352277</v>
      </c>
      <c r="E500" s="100">
        <v>2</v>
      </c>
      <c r="F500" s="100"/>
      <c r="G500" s="161"/>
      <c r="H500" s="156">
        <f t="shared" si="7"/>
        <v>0</v>
      </c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9"/>
      <c r="AE500" s="42"/>
    </row>
    <row r="501" spans="1:31" s="19" customFormat="1" ht="17.25" customHeight="1">
      <c r="A501" s="106">
        <v>417</v>
      </c>
      <c r="B501" s="127" t="s">
        <v>598</v>
      </c>
      <c r="C501" s="92" t="s">
        <v>65</v>
      </c>
      <c r="D501" s="93">
        <v>1352293</v>
      </c>
      <c r="E501" s="100">
        <v>2</v>
      </c>
      <c r="F501" s="100"/>
      <c r="G501" s="161"/>
      <c r="H501" s="156">
        <f t="shared" si="7"/>
        <v>0</v>
      </c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9"/>
      <c r="AE501" s="42"/>
    </row>
    <row r="502" spans="1:31" s="19" customFormat="1" ht="17.25" customHeight="1">
      <c r="A502" s="106">
        <v>418</v>
      </c>
      <c r="B502" s="127" t="s">
        <v>599</v>
      </c>
      <c r="C502" s="92" t="s">
        <v>65</v>
      </c>
      <c r="D502" s="93">
        <v>1352301</v>
      </c>
      <c r="E502" s="100">
        <v>1</v>
      </c>
      <c r="F502" s="100"/>
      <c r="G502" s="161"/>
      <c r="H502" s="156">
        <f t="shared" si="7"/>
        <v>0</v>
      </c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9"/>
      <c r="AE502" s="42"/>
    </row>
    <row r="503" spans="1:31" s="19" customFormat="1" ht="17.25" customHeight="1">
      <c r="A503" s="106">
        <v>419</v>
      </c>
      <c r="B503" s="127" t="s">
        <v>600</v>
      </c>
      <c r="C503" s="92" t="s">
        <v>65</v>
      </c>
      <c r="D503" s="93">
        <v>1352319</v>
      </c>
      <c r="E503" s="100">
        <v>2</v>
      </c>
      <c r="F503" s="100"/>
      <c r="G503" s="161"/>
      <c r="H503" s="156">
        <f t="shared" si="7"/>
        <v>0</v>
      </c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9"/>
      <c r="AE503" s="42"/>
    </row>
    <row r="504" spans="1:31" s="19" customFormat="1" ht="16.5" customHeight="1">
      <c r="A504" s="106">
        <v>420</v>
      </c>
      <c r="B504" s="127" t="s">
        <v>601</v>
      </c>
      <c r="C504" s="92" t="s">
        <v>65</v>
      </c>
      <c r="D504" s="93">
        <v>1351915</v>
      </c>
      <c r="E504" s="100">
        <v>13</v>
      </c>
      <c r="F504" s="100"/>
      <c r="G504" s="161"/>
      <c r="H504" s="156">
        <f t="shared" si="7"/>
        <v>0</v>
      </c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9"/>
      <c r="AE504" s="42"/>
    </row>
    <row r="505" spans="1:31" s="19" customFormat="1" ht="17.25" customHeight="1">
      <c r="A505" s="106">
        <v>421</v>
      </c>
      <c r="B505" s="127" t="s">
        <v>602</v>
      </c>
      <c r="C505" s="92" t="s">
        <v>2</v>
      </c>
      <c r="D505" s="93">
        <v>1359884</v>
      </c>
      <c r="E505" s="100">
        <v>27</v>
      </c>
      <c r="F505" s="100"/>
      <c r="G505" s="161"/>
      <c r="H505" s="156">
        <f t="shared" si="7"/>
        <v>0</v>
      </c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9"/>
      <c r="AE505" s="42"/>
    </row>
    <row r="506" spans="1:31" s="19" customFormat="1" ht="17.25" customHeight="1">
      <c r="A506" s="106">
        <v>422</v>
      </c>
      <c r="B506" s="127" t="s">
        <v>169</v>
      </c>
      <c r="C506" s="92" t="s">
        <v>2</v>
      </c>
      <c r="D506" s="93">
        <v>3100187</v>
      </c>
      <c r="E506" s="100">
        <v>46</v>
      </c>
      <c r="F506" s="100"/>
      <c r="G506" s="161"/>
      <c r="H506" s="156">
        <f t="shared" si="7"/>
        <v>0</v>
      </c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9"/>
      <c r="AE506" s="42"/>
    </row>
    <row r="507" spans="1:31" s="19" customFormat="1" ht="17.25" customHeight="1">
      <c r="A507" s="106">
        <v>423</v>
      </c>
      <c r="B507" s="127" t="s">
        <v>170</v>
      </c>
      <c r="C507" s="92" t="s">
        <v>2</v>
      </c>
      <c r="D507" s="93">
        <v>3102282</v>
      </c>
      <c r="E507" s="100">
        <v>8</v>
      </c>
      <c r="F507" s="100"/>
      <c r="G507" s="161"/>
      <c r="H507" s="156">
        <f t="shared" si="7"/>
        <v>0</v>
      </c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9"/>
      <c r="AE507" s="42"/>
    </row>
    <row r="508" spans="1:31" s="19" customFormat="1" ht="17.25" customHeight="1">
      <c r="A508" s="106">
        <v>424</v>
      </c>
      <c r="B508" s="127" t="s">
        <v>171</v>
      </c>
      <c r="C508" s="92" t="s">
        <v>2</v>
      </c>
      <c r="D508" s="93">
        <v>3105418</v>
      </c>
      <c r="E508" s="100">
        <v>69</v>
      </c>
      <c r="F508" s="100"/>
      <c r="G508" s="161"/>
      <c r="H508" s="156">
        <f t="shared" si="7"/>
        <v>0</v>
      </c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9"/>
      <c r="AE508" s="42"/>
    </row>
    <row r="509" spans="1:31" s="19" customFormat="1" ht="24.75" customHeight="1">
      <c r="A509" s="106">
        <v>425</v>
      </c>
      <c r="B509" s="127" t="s">
        <v>172</v>
      </c>
      <c r="C509" s="92" t="s">
        <v>2</v>
      </c>
      <c r="D509" s="93">
        <v>3105483</v>
      </c>
      <c r="E509" s="100">
        <v>26</v>
      </c>
      <c r="F509" s="100"/>
      <c r="G509" s="161"/>
      <c r="H509" s="156">
        <f t="shared" si="7"/>
        <v>0</v>
      </c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9"/>
      <c r="AE509" s="42"/>
    </row>
    <row r="510" spans="1:31" s="19" customFormat="1" ht="17.25" customHeight="1">
      <c r="A510" s="106">
        <v>426</v>
      </c>
      <c r="B510" s="127" t="s">
        <v>173</v>
      </c>
      <c r="C510" s="92" t="s">
        <v>2</v>
      </c>
      <c r="D510" s="93">
        <v>3100138</v>
      </c>
      <c r="E510" s="100">
        <v>9</v>
      </c>
      <c r="F510" s="100"/>
      <c r="G510" s="161"/>
      <c r="H510" s="156">
        <f t="shared" si="7"/>
        <v>0</v>
      </c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9"/>
      <c r="AE510" s="42"/>
    </row>
    <row r="511" spans="1:31" s="19" customFormat="1" ht="17.25" customHeight="1">
      <c r="A511" s="106">
        <v>427</v>
      </c>
      <c r="B511" s="127" t="s">
        <v>174</v>
      </c>
      <c r="C511" s="92" t="s">
        <v>2</v>
      </c>
      <c r="D511" s="93">
        <v>3105194</v>
      </c>
      <c r="E511" s="100">
        <v>12</v>
      </c>
      <c r="F511" s="100"/>
      <c r="G511" s="161"/>
      <c r="H511" s="156">
        <f t="shared" si="7"/>
        <v>0</v>
      </c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9"/>
      <c r="AE511" s="42"/>
    </row>
    <row r="512" spans="1:31" s="19" customFormat="1" ht="17.25" customHeight="1">
      <c r="A512" s="106"/>
      <c r="B512" s="121" t="s">
        <v>56</v>
      </c>
      <c r="C512" s="92"/>
      <c r="D512" s="93"/>
      <c r="E512" s="100"/>
      <c r="F512" s="100"/>
      <c r="G512" s="161"/>
      <c r="H512" s="156">
        <f t="shared" si="7"/>
        <v>0</v>
      </c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9"/>
      <c r="AE512" s="42"/>
    </row>
    <row r="513" spans="1:31" s="19" customFormat="1" ht="17.25" customHeight="1">
      <c r="A513" s="106">
        <v>428</v>
      </c>
      <c r="B513" s="127" t="s">
        <v>519</v>
      </c>
      <c r="C513" s="92" t="s">
        <v>65</v>
      </c>
      <c r="D513" s="93">
        <v>1181023</v>
      </c>
      <c r="E513" s="100">
        <v>1169</v>
      </c>
      <c r="F513" s="100"/>
      <c r="G513" s="161"/>
      <c r="H513" s="156">
        <f t="shared" si="7"/>
        <v>0</v>
      </c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9"/>
      <c r="AE513" s="42"/>
    </row>
    <row r="514" spans="1:31" s="19" customFormat="1" ht="17.25" customHeight="1">
      <c r="A514" s="106">
        <v>429</v>
      </c>
      <c r="B514" s="127" t="s">
        <v>603</v>
      </c>
      <c r="C514" s="92" t="s">
        <v>66</v>
      </c>
      <c r="D514" s="93">
        <v>1411859</v>
      </c>
      <c r="E514" s="100">
        <v>8</v>
      </c>
      <c r="F514" s="100"/>
      <c r="G514" s="161"/>
      <c r="H514" s="156">
        <f t="shared" si="7"/>
        <v>0</v>
      </c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9"/>
      <c r="AE514" s="42"/>
    </row>
    <row r="515" spans="1:31" s="19" customFormat="1" ht="17.25" customHeight="1">
      <c r="A515" s="106">
        <v>430</v>
      </c>
      <c r="B515" s="127" t="s">
        <v>604</v>
      </c>
      <c r="C515" s="92" t="s">
        <v>66</v>
      </c>
      <c r="D515" s="93">
        <v>1411891</v>
      </c>
      <c r="E515" s="100">
        <v>6</v>
      </c>
      <c r="F515" s="100"/>
      <c r="G515" s="161"/>
      <c r="H515" s="156">
        <f t="shared" si="7"/>
        <v>0</v>
      </c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9"/>
      <c r="AE515" s="42"/>
    </row>
    <row r="516" spans="1:31" s="19" customFormat="1" ht="17.25" customHeight="1">
      <c r="A516" s="106">
        <v>431</v>
      </c>
      <c r="B516" s="127" t="s">
        <v>175</v>
      </c>
      <c r="C516" s="92" t="s">
        <v>65</v>
      </c>
      <c r="D516" s="93">
        <v>1170190</v>
      </c>
      <c r="E516" s="100">
        <v>50</v>
      </c>
      <c r="F516" s="100"/>
      <c r="G516" s="161"/>
      <c r="H516" s="156">
        <f t="shared" si="7"/>
        <v>0</v>
      </c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9"/>
      <c r="AE516" s="42"/>
    </row>
    <row r="517" spans="1:31" s="19" customFormat="1" ht="17.25" customHeight="1">
      <c r="A517" s="106">
        <v>432</v>
      </c>
      <c r="B517" s="127" t="s">
        <v>176</v>
      </c>
      <c r="C517" s="92" t="s">
        <v>2</v>
      </c>
      <c r="D517" s="93">
        <v>3020153</v>
      </c>
      <c r="E517" s="100">
        <v>97</v>
      </c>
      <c r="F517" s="100"/>
      <c r="G517" s="161"/>
      <c r="H517" s="156">
        <f t="shared" si="7"/>
        <v>0</v>
      </c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9"/>
      <c r="AE517" s="42"/>
    </row>
    <row r="518" spans="1:31" s="19" customFormat="1" ht="17.25" customHeight="1">
      <c r="A518" s="106">
        <v>433</v>
      </c>
      <c r="B518" s="127" t="s">
        <v>177</v>
      </c>
      <c r="C518" s="92" t="s">
        <v>65</v>
      </c>
      <c r="D518" s="93">
        <v>3298452</v>
      </c>
      <c r="E518" s="100">
        <v>286</v>
      </c>
      <c r="F518" s="100"/>
      <c r="G518" s="161"/>
      <c r="H518" s="156">
        <f t="shared" si="7"/>
        <v>0</v>
      </c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9"/>
      <c r="AE518" s="42"/>
    </row>
    <row r="519" spans="1:31" s="19" customFormat="1" ht="17.25" customHeight="1">
      <c r="A519" s="106">
        <v>434</v>
      </c>
      <c r="B519" s="127" t="s">
        <v>178</v>
      </c>
      <c r="C519" s="92" t="s">
        <v>65</v>
      </c>
      <c r="D519" s="93">
        <v>3294303</v>
      </c>
      <c r="E519" s="100">
        <v>141</v>
      </c>
      <c r="F519" s="100"/>
      <c r="G519" s="161"/>
      <c r="H519" s="156">
        <f t="shared" si="7"/>
        <v>0</v>
      </c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9"/>
      <c r="AE519" s="42"/>
    </row>
    <row r="520" spans="1:31" s="19" customFormat="1" ht="17.25" customHeight="1">
      <c r="A520" s="106">
        <v>435</v>
      </c>
      <c r="B520" s="127" t="s">
        <v>179</v>
      </c>
      <c r="C520" s="92" t="s">
        <v>65</v>
      </c>
      <c r="D520" s="93">
        <v>3297116</v>
      </c>
      <c r="E520" s="100">
        <v>2116</v>
      </c>
      <c r="F520" s="100"/>
      <c r="G520" s="161"/>
      <c r="H520" s="156">
        <f t="shared" si="7"/>
        <v>0</v>
      </c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9"/>
      <c r="AE520" s="42"/>
    </row>
    <row r="521" spans="1:31" s="19" customFormat="1" ht="17.25" customHeight="1">
      <c r="A521" s="106">
        <v>436</v>
      </c>
      <c r="B521" s="127" t="s">
        <v>180</v>
      </c>
      <c r="C521" s="92" t="s">
        <v>65</v>
      </c>
      <c r="D521" s="93">
        <v>3290889</v>
      </c>
      <c r="E521" s="100">
        <v>1462</v>
      </c>
      <c r="F521" s="100"/>
      <c r="G521" s="161"/>
      <c r="H521" s="156">
        <f t="shared" si="7"/>
        <v>0</v>
      </c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9"/>
      <c r="AE521" s="42"/>
    </row>
    <row r="522" spans="1:31" s="19" customFormat="1" ht="17.25" customHeight="1">
      <c r="A522" s="106">
        <v>437</v>
      </c>
      <c r="B522" s="127" t="s">
        <v>181</v>
      </c>
      <c r="C522" s="92" t="s">
        <v>65</v>
      </c>
      <c r="D522" s="93">
        <v>1170109</v>
      </c>
      <c r="E522" s="100">
        <v>13</v>
      </c>
      <c r="F522" s="100"/>
      <c r="G522" s="161"/>
      <c r="H522" s="156">
        <f t="shared" si="7"/>
        <v>0</v>
      </c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9"/>
      <c r="AE522" s="42"/>
    </row>
    <row r="523" spans="1:31" s="19" customFormat="1" ht="17.25" customHeight="1">
      <c r="A523" s="106">
        <v>438</v>
      </c>
      <c r="B523" s="127" t="s">
        <v>182</v>
      </c>
      <c r="C523" s="92" t="s">
        <v>65</v>
      </c>
      <c r="D523" s="93">
        <v>1170117</v>
      </c>
      <c r="E523" s="100">
        <v>10</v>
      </c>
      <c r="F523" s="100"/>
      <c r="G523" s="161"/>
      <c r="H523" s="156">
        <f t="shared" si="7"/>
        <v>0</v>
      </c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9"/>
      <c r="AE523" s="42"/>
    </row>
    <row r="524" spans="1:31" s="19" customFormat="1" ht="17.25" customHeight="1">
      <c r="A524" s="106">
        <v>439</v>
      </c>
      <c r="B524" s="127" t="s">
        <v>605</v>
      </c>
      <c r="C524" s="92" t="s">
        <v>65</v>
      </c>
      <c r="D524" s="93">
        <v>3140936</v>
      </c>
      <c r="E524" s="100">
        <v>85</v>
      </c>
      <c r="F524" s="100"/>
      <c r="G524" s="161"/>
      <c r="H524" s="156">
        <f t="shared" si="7"/>
        <v>0</v>
      </c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9"/>
      <c r="AE524" s="42"/>
    </row>
    <row r="525" spans="1:31" s="19" customFormat="1" ht="17.25" customHeight="1">
      <c r="A525" s="106">
        <v>440</v>
      </c>
      <c r="B525" s="127" t="s">
        <v>606</v>
      </c>
      <c r="C525" s="92" t="s">
        <v>65</v>
      </c>
      <c r="D525" s="93">
        <v>1182765</v>
      </c>
      <c r="E525" s="100">
        <v>210</v>
      </c>
      <c r="F525" s="100"/>
      <c r="G525" s="161"/>
      <c r="H525" s="156">
        <f t="shared" si="7"/>
        <v>0</v>
      </c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9"/>
      <c r="AE525" s="42"/>
    </row>
    <row r="526" spans="1:31" s="19" customFormat="1" ht="50.25" customHeight="1">
      <c r="A526" s="106"/>
      <c r="B526" s="121" t="s">
        <v>58</v>
      </c>
      <c r="C526" s="92"/>
      <c r="D526" s="93"/>
      <c r="E526" s="100"/>
      <c r="F526" s="100"/>
      <c r="G526" s="161"/>
      <c r="H526" s="156">
        <f t="shared" si="7"/>
        <v>0</v>
      </c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8"/>
      <c r="Z526" s="28"/>
      <c r="AA526" s="28"/>
      <c r="AB526" s="28"/>
      <c r="AC526" s="28"/>
      <c r="AD526" s="29"/>
      <c r="AE526" s="42"/>
    </row>
    <row r="527" spans="1:31" s="19" customFormat="1" ht="75" customHeight="1">
      <c r="A527" s="106">
        <v>441</v>
      </c>
      <c r="B527" s="127" t="s">
        <v>608</v>
      </c>
      <c r="C527" s="92" t="s">
        <v>65</v>
      </c>
      <c r="D527" s="93">
        <v>3175585</v>
      </c>
      <c r="E527" s="100">
        <v>396</v>
      </c>
      <c r="F527" s="100"/>
      <c r="G527" s="161"/>
      <c r="H527" s="156">
        <f t="shared" si="7"/>
        <v>0</v>
      </c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8"/>
      <c r="Z527" s="28"/>
      <c r="AA527" s="28"/>
      <c r="AB527" s="28"/>
      <c r="AC527" s="28"/>
      <c r="AD527" s="29"/>
      <c r="AE527" s="42"/>
    </row>
    <row r="528" spans="1:31" s="19" customFormat="1" ht="17.25" customHeight="1">
      <c r="A528" s="106">
        <v>442</v>
      </c>
      <c r="B528" s="127" t="s">
        <v>607</v>
      </c>
      <c r="C528" s="92" t="s">
        <v>65</v>
      </c>
      <c r="D528" s="93">
        <v>1201342</v>
      </c>
      <c r="E528" s="100">
        <v>8</v>
      </c>
      <c r="F528" s="100"/>
      <c r="G528" s="161"/>
      <c r="H528" s="156">
        <f t="shared" si="7"/>
        <v>0</v>
      </c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8"/>
      <c r="Z528" s="28"/>
      <c r="AA528" s="28"/>
      <c r="AB528" s="28"/>
      <c r="AC528" s="28"/>
      <c r="AD528" s="29"/>
      <c r="AE528" s="42"/>
    </row>
    <row r="529" spans="1:31" s="19" customFormat="1" ht="17.25" customHeight="1">
      <c r="A529" s="106"/>
      <c r="B529" s="121" t="s">
        <v>60</v>
      </c>
      <c r="C529" s="92"/>
      <c r="D529" s="93"/>
      <c r="E529" s="100"/>
      <c r="F529" s="100"/>
      <c r="G529" s="161"/>
      <c r="H529" s="156">
        <f t="shared" si="7"/>
        <v>0</v>
      </c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8"/>
      <c r="Z529" s="28"/>
      <c r="AA529" s="28"/>
      <c r="AB529" s="28"/>
      <c r="AC529" s="28"/>
      <c r="AD529" s="29"/>
      <c r="AE529" s="42"/>
    </row>
    <row r="530" spans="1:31" s="19" customFormat="1" ht="17.25" customHeight="1">
      <c r="A530" s="106">
        <v>443</v>
      </c>
      <c r="B530" s="127" t="s">
        <v>609</v>
      </c>
      <c r="C530" s="92" t="s">
        <v>65</v>
      </c>
      <c r="D530" s="93">
        <v>1203751</v>
      </c>
      <c r="E530" s="100">
        <v>15</v>
      </c>
      <c r="F530" s="100"/>
      <c r="G530" s="161"/>
      <c r="H530" s="156">
        <f t="shared" si="7"/>
        <v>0</v>
      </c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8"/>
      <c r="Z530" s="28"/>
      <c r="AA530" s="28"/>
      <c r="AB530" s="28"/>
      <c r="AC530" s="28"/>
      <c r="AD530" s="29"/>
      <c r="AE530" s="42"/>
    </row>
    <row r="531" spans="1:31" s="19" customFormat="1" ht="17.25" customHeight="1">
      <c r="A531" s="106">
        <v>444</v>
      </c>
      <c r="B531" s="127" t="s">
        <v>187</v>
      </c>
      <c r="C531" s="92" t="s">
        <v>65</v>
      </c>
      <c r="D531" s="93">
        <v>3390515</v>
      </c>
      <c r="E531" s="100">
        <v>106</v>
      </c>
      <c r="F531" s="100"/>
      <c r="G531" s="161"/>
      <c r="H531" s="156">
        <f t="shared" si="7"/>
        <v>0</v>
      </c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8"/>
      <c r="Z531" s="28"/>
      <c r="AA531" s="28"/>
      <c r="AB531" s="28"/>
      <c r="AC531" s="28"/>
      <c r="AD531" s="29"/>
      <c r="AE531" s="42"/>
    </row>
    <row r="532" spans="1:31" s="19" customFormat="1" ht="17.25" customHeight="1">
      <c r="A532" s="106">
        <v>445</v>
      </c>
      <c r="B532" s="127" t="s">
        <v>610</v>
      </c>
      <c r="C532" s="92" t="s">
        <v>65</v>
      </c>
      <c r="D532" s="93">
        <v>3391901</v>
      </c>
      <c r="E532" s="100">
        <v>198</v>
      </c>
      <c r="F532" s="100"/>
      <c r="G532" s="161"/>
      <c r="H532" s="156">
        <f t="shared" si="7"/>
        <v>0</v>
      </c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8"/>
      <c r="Z532" s="28"/>
      <c r="AA532" s="28"/>
      <c r="AB532" s="28"/>
      <c r="AC532" s="28"/>
      <c r="AD532" s="29"/>
      <c r="AE532" s="42"/>
    </row>
    <row r="533" spans="1:31" s="19" customFormat="1" ht="17.25" customHeight="1">
      <c r="A533" s="106"/>
      <c r="B533" s="121" t="s">
        <v>62</v>
      </c>
      <c r="C533" s="92"/>
      <c r="D533" s="93"/>
      <c r="E533" s="100"/>
      <c r="F533" s="100"/>
      <c r="G533" s="161"/>
      <c r="H533" s="156">
        <f t="shared" si="7"/>
        <v>0</v>
      </c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8"/>
      <c r="Z533" s="28"/>
      <c r="AA533" s="28"/>
      <c r="AB533" s="28"/>
      <c r="AC533" s="28"/>
      <c r="AD533" s="29"/>
      <c r="AE533" s="42"/>
    </row>
    <row r="534" spans="1:31" s="19" customFormat="1" ht="17.25" customHeight="1">
      <c r="A534" s="106">
        <v>446</v>
      </c>
      <c r="B534" s="127" t="s">
        <v>188</v>
      </c>
      <c r="C534" s="92" t="s">
        <v>65</v>
      </c>
      <c r="D534" s="93">
        <v>1381300</v>
      </c>
      <c r="E534" s="100">
        <v>164</v>
      </c>
      <c r="F534" s="100"/>
      <c r="G534" s="161"/>
      <c r="H534" s="156">
        <f t="shared" si="7"/>
        <v>0</v>
      </c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8"/>
      <c r="Z534" s="28"/>
      <c r="AA534" s="28"/>
      <c r="AB534" s="28"/>
      <c r="AC534" s="28"/>
      <c r="AD534" s="29"/>
      <c r="AE534" s="42"/>
    </row>
    <row r="535" spans="1:31" s="19" customFormat="1" ht="17.25" customHeight="1">
      <c r="A535" s="106">
        <v>447</v>
      </c>
      <c r="B535" s="127" t="s">
        <v>189</v>
      </c>
      <c r="C535" s="92" t="s">
        <v>65</v>
      </c>
      <c r="D535" s="93">
        <v>1381318</v>
      </c>
      <c r="E535" s="100">
        <v>55</v>
      </c>
      <c r="F535" s="100"/>
      <c r="G535" s="161"/>
      <c r="H535" s="156">
        <f t="shared" si="7"/>
        <v>0</v>
      </c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8"/>
      <c r="Z535" s="28"/>
      <c r="AA535" s="28"/>
      <c r="AB535" s="28"/>
      <c r="AC535" s="28"/>
      <c r="AD535" s="29"/>
      <c r="AE535" s="42"/>
    </row>
    <row r="536" spans="1:31" s="19" customFormat="1" ht="17.25" customHeight="1">
      <c r="A536" s="106">
        <v>448</v>
      </c>
      <c r="B536" s="127" t="s">
        <v>192</v>
      </c>
      <c r="C536" s="92" t="s">
        <v>65</v>
      </c>
      <c r="D536" s="93">
        <v>1381367</v>
      </c>
      <c r="E536" s="100">
        <v>21</v>
      </c>
      <c r="F536" s="100"/>
      <c r="G536" s="161"/>
      <c r="H536" s="156">
        <f t="shared" si="7"/>
        <v>0</v>
      </c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8"/>
      <c r="Z536" s="28"/>
      <c r="AA536" s="28"/>
      <c r="AB536" s="28"/>
      <c r="AC536" s="28"/>
      <c r="AD536" s="29"/>
      <c r="AE536" s="42"/>
    </row>
    <row r="537" spans="1:31" s="19" customFormat="1" ht="17.25" customHeight="1">
      <c r="A537" s="106">
        <v>449</v>
      </c>
      <c r="B537" s="127" t="s">
        <v>193</v>
      </c>
      <c r="C537" s="92" t="s">
        <v>65</v>
      </c>
      <c r="D537" s="93">
        <v>1380849</v>
      </c>
      <c r="E537" s="100">
        <v>982</v>
      </c>
      <c r="F537" s="100"/>
      <c r="G537" s="161"/>
      <c r="H537" s="156">
        <f t="shared" si="7"/>
        <v>0</v>
      </c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8"/>
      <c r="Z537" s="28"/>
      <c r="AA537" s="28"/>
      <c r="AB537" s="28"/>
      <c r="AC537" s="28"/>
      <c r="AD537" s="29"/>
      <c r="AE537" s="42"/>
    </row>
    <row r="538" spans="1:31" s="19" customFormat="1" ht="17.25" customHeight="1">
      <c r="A538" s="106">
        <v>450</v>
      </c>
      <c r="B538" s="127" t="s">
        <v>194</v>
      </c>
      <c r="C538" s="92" t="s">
        <v>65</v>
      </c>
      <c r="D538" s="93">
        <v>1380856</v>
      </c>
      <c r="E538" s="100">
        <v>265</v>
      </c>
      <c r="F538" s="100"/>
      <c r="G538" s="161"/>
      <c r="H538" s="156">
        <f t="shared" si="7"/>
        <v>0</v>
      </c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8"/>
      <c r="Z538" s="28"/>
      <c r="AA538" s="28"/>
      <c r="AB538" s="28"/>
      <c r="AC538" s="28"/>
      <c r="AD538" s="29"/>
      <c r="AE538" s="42"/>
    </row>
    <row r="539" spans="1:31" s="19" customFormat="1" ht="52.5" customHeight="1" thickBot="1">
      <c r="A539" s="106"/>
      <c r="E539" s="155"/>
      <c r="F539" s="155" t="s">
        <v>742</v>
      </c>
      <c r="H539" s="160">
        <f>SUM(H30:H538)</f>
        <v>0</v>
      </c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8"/>
      <c r="Z539" s="28"/>
      <c r="AA539" s="28"/>
      <c r="AB539" s="28"/>
      <c r="AC539" s="28"/>
      <c r="AD539" s="29"/>
      <c r="AE539" s="42"/>
    </row>
    <row r="540" spans="1:31" s="19" customFormat="1" ht="54.75" customHeight="1" thickBot="1" thickTop="1">
      <c r="A540" s="170"/>
      <c r="B540" s="112" t="s">
        <v>284</v>
      </c>
      <c r="C540" s="109"/>
      <c r="D540" s="110"/>
      <c r="E540" s="111"/>
      <c r="F540" s="111"/>
      <c r="G540" s="111"/>
      <c r="H540" s="23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8"/>
      <c r="Z540" s="28"/>
      <c r="AA540" s="28"/>
      <c r="AB540" s="28"/>
      <c r="AC540" s="28"/>
      <c r="AD540" s="29"/>
      <c r="AE540" s="42"/>
    </row>
    <row r="541" spans="1:31" s="19" customFormat="1" ht="61.5" customHeight="1" thickBot="1">
      <c r="A541" s="169" t="s">
        <v>265</v>
      </c>
      <c r="B541" s="171" t="s">
        <v>266</v>
      </c>
      <c r="C541" s="166" t="s">
        <v>3</v>
      </c>
      <c r="D541" s="167" t="s">
        <v>285</v>
      </c>
      <c r="E541" s="168" t="s">
        <v>267</v>
      </c>
      <c r="F541" s="158" t="s">
        <v>743</v>
      </c>
      <c r="G541" s="137" t="s">
        <v>268</v>
      </c>
      <c r="H541" s="133" t="s">
        <v>269</v>
      </c>
      <c r="I541" s="134" t="s">
        <v>270</v>
      </c>
      <c r="J541" s="134" t="s">
        <v>271</v>
      </c>
      <c r="K541" s="135" t="s">
        <v>272</v>
      </c>
      <c r="L541" s="135" t="s">
        <v>273</v>
      </c>
      <c r="M541" s="135" t="s">
        <v>274</v>
      </c>
      <c r="N541" s="136" t="s">
        <v>275</v>
      </c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8"/>
      <c r="Z541" s="28"/>
      <c r="AA541" s="28"/>
      <c r="AB541" s="28"/>
      <c r="AC541" s="28"/>
      <c r="AD541" s="29"/>
      <c r="AE541" s="42"/>
    </row>
    <row r="542" spans="1:31" s="19" customFormat="1" ht="17.25" customHeight="1">
      <c r="A542" s="106"/>
      <c r="B542" s="126" t="s">
        <v>4</v>
      </c>
      <c r="C542" s="129"/>
      <c r="D542" s="18"/>
      <c r="E542" s="96"/>
      <c r="F542" s="96"/>
      <c r="G542" s="157"/>
      <c r="H542" s="42"/>
      <c r="I542" s="42"/>
      <c r="J542" s="42"/>
      <c r="K542" s="42"/>
      <c r="L542" s="42"/>
      <c r="M542" s="42"/>
      <c r="N542" s="42"/>
      <c r="O542" s="42"/>
      <c r="P542" s="23"/>
      <c r="Q542" s="24"/>
      <c r="R542" s="24"/>
      <c r="S542" s="24"/>
      <c r="T542" s="24"/>
      <c r="U542" s="24"/>
      <c r="V542" s="24"/>
      <c r="W542" s="24"/>
      <c r="X542" s="24"/>
      <c r="Y542" s="28"/>
      <c r="Z542" s="28"/>
      <c r="AA542" s="28"/>
      <c r="AB542" s="28"/>
      <c r="AC542" s="28"/>
      <c r="AD542" s="29"/>
      <c r="AE542" s="42"/>
    </row>
    <row r="543" spans="1:31" s="19" customFormat="1" ht="17.25" customHeight="1">
      <c r="A543" s="106">
        <v>1</v>
      </c>
      <c r="B543" s="138" t="s">
        <v>611</v>
      </c>
      <c r="C543" s="130" t="s">
        <v>2</v>
      </c>
      <c r="D543" s="93">
        <v>1361476</v>
      </c>
      <c r="E543" s="100">
        <v>32</v>
      </c>
      <c r="F543" s="100"/>
      <c r="G543" s="162"/>
      <c r="H543" s="163">
        <f>G543*E543</f>
        <v>0</v>
      </c>
      <c r="I543" s="42"/>
      <c r="J543" s="42"/>
      <c r="K543" s="42"/>
      <c r="L543" s="42"/>
      <c r="M543" s="42"/>
      <c r="N543" s="42"/>
      <c r="O543" s="42"/>
      <c r="P543" s="23"/>
      <c r="Q543" s="24"/>
      <c r="R543" s="24"/>
      <c r="S543" s="24"/>
      <c r="T543" s="24"/>
      <c r="U543" s="24"/>
      <c r="V543" s="24"/>
      <c r="W543" s="24"/>
      <c r="X543" s="24"/>
      <c r="Y543" s="28"/>
      <c r="Z543" s="28"/>
      <c r="AA543" s="28"/>
      <c r="AB543" s="28"/>
      <c r="AC543" s="28"/>
      <c r="AD543" s="29"/>
      <c r="AE543" s="42"/>
    </row>
    <row r="544" spans="1:31" s="19" customFormat="1" ht="17.25" customHeight="1">
      <c r="A544" s="106">
        <v>2</v>
      </c>
      <c r="B544" s="138" t="s">
        <v>612</v>
      </c>
      <c r="C544" s="130" t="s">
        <v>2</v>
      </c>
      <c r="D544" s="93">
        <v>1361484</v>
      </c>
      <c r="E544" s="100">
        <v>34</v>
      </c>
      <c r="F544" s="100"/>
      <c r="G544" s="162"/>
      <c r="H544" s="163">
        <f aca="true" t="shared" si="8" ref="H544:H607">G544*E544</f>
        <v>0</v>
      </c>
      <c r="I544" s="42"/>
      <c r="J544" s="42"/>
      <c r="K544" s="42"/>
      <c r="L544" s="42"/>
      <c r="M544" s="42"/>
      <c r="N544" s="42"/>
      <c r="O544" s="42"/>
      <c r="P544" s="23"/>
      <c r="Q544" s="24"/>
      <c r="R544" s="24"/>
      <c r="S544" s="24"/>
      <c r="T544" s="24"/>
      <c r="U544" s="24"/>
      <c r="V544" s="24"/>
      <c r="W544" s="24"/>
      <c r="X544" s="24"/>
      <c r="Y544" s="28"/>
      <c r="Z544" s="28"/>
      <c r="AA544" s="28"/>
      <c r="AB544" s="28"/>
      <c r="AC544" s="28"/>
      <c r="AD544" s="29"/>
      <c r="AE544" s="42"/>
    </row>
    <row r="545" spans="1:31" s="19" customFormat="1" ht="17.25" customHeight="1">
      <c r="A545" s="106">
        <v>3</v>
      </c>
      <c r="B545" s="138" t="s">
        <v>613</v>
      </c>
      <c r="C545" s="130" t="s">
        <v>2</v>
      </c>
      <c r="D545" s="93">
        <v>1361625</v>
      </c>
      <c r="E545" s="100">
        <v>37</v>
      </c>
      <c r="F545" s="100"/>
      <c r="G545" s="162"/>
      <c r="H545" s="163">
        <f t="shared" si="8"/>
        <v>0</v>
      </c>
      <c r="I545" s="42"/>
      <c r="J545" s="42"/>
      <c r="K545" s="42"/>
      <c r="L545" s="42"/>
      <c r="M545" s="42"/>
      <c r="N545" s="42"/>
      <c r="O545" s="42"/>
      <c r="P545" s="23"/>
      <c r="Q545" s="24"/>
      <c r="R545" s="24"/>
      <c r="S545" s="24"/>
      <c r="T545" s="24"/>
      <c r="U545" s="24"/>
      <c r="V545" s="24"/>
      <c r="W545" s="24"/>
      <c r="X545" s="24"/>
      <c r="Y545" s="28"/>
      <c r="Z545" s="28"/>
      <c r="AA545" s="28"/>
      <c r="AB545" s="28"/>
      <c r="AC545" s="28"/>
      <c r="AD545" s="29"/>
      <c r="AE545" s="42"/>
    </row>
    <row r="546" spans="1:31" s="19" customFormat="1" ht="17.25" customHeight="1">
      <c r="A546" s="106"/>
      <c r="B546" s="121" t="s">
        <v>5</v>
      </c>
      <c r="C546" s="130"/>
      <c r="D546" s="93"/>
      <c r="E546" s="100"/>
      <c r="F546" s="100"/>
      <c r="G546" s="162"/>
      <c r="H546" s="163">
        <f t="shared" si="8"/>
        <v>0</v>
      </c>
      <c r="I546" s="42"/>
      <c r="J546" s="42"/>
      <c r="K546" s="42"/>
      <c r="L546" s="42"/>
      <c r="M546" s="42"/>
      <c r="N546" s="42"/>
      <c r="O546" s="42"/>
      <c r="P546" s="23"/>
      <c r="Q546" s="24"/>
      <c r="R546" s="24"/>
      <c r="S546" s="24"/>
      <c r="T546" s="24"/>
      <c r="U546" s="24"/>
      <c r="V546" s="24"/>
      <c r="W546" s="24"/>
      <c r="X546" s="24"/>
      <c r="Y546" s="28"/>
      <c r="Z546" s="28"/>
      <c r="AA546" s="28"/>
      <c r="AB546" s="28"/>
      <c r="AC546" s="28"/>
      <c r="AD546" s="29"/>
      <c r="AE546" s="42"/>
    </row>
    <row r="547" spans="1:31" s="19" customFormat="1" ht="17.25" customHeight="1">
      <c r="A547" s="106">
        <v>4</v>
      </c>
      <c r="B547" s="127" t="s">
        <v>614</v>
      </c>
      <c r="C547" s="130" t="s">
        <v>66</v>
      </c>
      <c r="D547" s="93">
        <v>1160357</v>
      </c>
      <c r="E547" s="100">
        <v>2</v>
      </c>
      <c r="F547" s="100"/>
      <c r="G547" s="162"/>
      <c r="H547" s="163">
        <f t="shared" si="8"/>
        <v>0</v>
      </c>
      <c r="I547" s="42"/>
      <c r="J547" s="42"/>
      <c r="K547" s="42"/>
      <c r="L547" s="42"/>
      <c r="M547" s="42"/>
      <c r="N547" s="42"/>
      <c r="O547" s="42"/>
      <c r="P547" s="23"/>
      <c r="Q547" s="24"/>
      <c r="R547" s="24"/>
      <c r="S547" s="24"/>
      <c r="T547" s="24"/>
      <c r="U547" s="24"/>
      <c r="V547" s="24"/>
      <c r="W547" s="24"/>
      <c r="X547" s="24"/>
      <c r="Y547" s="28"/>
      <c r="Z547" s="28"/>
      <c r="AA547" s="28"/>
      <c r="AB547" s="28"/>
      <c r="AC547" s="28"/>
      <c r="AD547" s="29"/>
      <c r="AE547" s="42"/>
    </row>
    <row r="548" spans="1:31" s="19" customFormat="1" ht="17.25" customHeight="1">
      <c r="A548" s="106">
        <v>5</v>
      </c>
      <c r="B548" s="127" t="s">
        <v>615</v>
      </c>
      <c r="C548" s="130" t="s">
        <v>66</v>
      </c>
      <c r="D548" s="93">
        <v>1160332</v>
      </c>
      <c r="E548" s="100">
        <v>1</v>
      </c>
      <c r="F548" s="100"/>
      <c r="G548" s="162"/>
      <c r="H548" s="163">
        <f t="shared" si="8"/>
        <v>0</v>
      </c>
      <c r="I548" s="42"/>
      <c r="J548" s="42"/>
      <c r="K548" s="42"/>
      <c r="L548" s="42"/>
      <c r="M548" s="42"/>
      <c r="N548" s="42"/>
      <c r="O548" s="42"/>
      <c r="P548" s="23"/>
      <c r="Q548" s="24"/>
      <c r="R548" s="24"/>
      <c r="S548" s="24"/>
      <c r="T548" s="24"/>
      <c r="U548" s="24"/>
      <c r="V548" s="24"/>
      <c r="W548" s="24"/>
      <c r="X548" s="24"/>
      <c r="Y548" s="28"/>
      <c r="Z548" s="28"/>
      <c r="AA548" s="28"/>
      <c r="AB548" s="28"/>
      <c r="AC548" s="28"/>
      <c r="AD548" s="29"/>
      <c r="AE548" s="42"/>
    </row>
    <row r="549" spans="1:31" s="19" customFormat="1" ht="17.25" customHeight="1">
      <c r="A549" s="106">
        <v>6</v>
      </c>
      <c r="B549" s="127" t="s">
        <v>616</v>
      </c>
      <c r="C549" s="130" t="s">
        <v>66</v>
      </c>
      <c r="D549" s="93">
        <v>1160324</v>
      </c>
      <c r="E549" s="100">
        <v>3</v>
      </c>
      <c r="F549" s="100"/>
      <c r="G549" s="162"/>
      <c r="H549" s="163">
        <f t="shared" si="8"/>
        <v>0</v>
      </c>
      <c r="I549" s="42"/>
      <c r="J549" s="42"/>
      <c r="K549" s="42"/>
      <c r="L549" s="42"/>
      <c r="M549" s="42"/>
      <c r="N549" s="42"/>
      <c r="O549" s="42"/>
      <c r="P549" s="23"/>
      <c r="Q549" s="24"/>
      <c r="R549" s="24"/>
      <c r="S549" s="24"/>
      <c r="T549" s="24"/>
      <c r="U549" s="24"/>
      <c r="V549" s="24"/>
      <c r="W549" s="24"/>
      <c r="X549" s="24"/>
      <c r="Y549" s="28"/>
      <c r="Z549" s="28"/>
      <c r="AA549" s="28"/>
      <c r="AB549" s="28"/>
      <c r="AC549" s="28"/>
      <c r="AD549" s="29"/>
      <c r="AE549" s="42"/>
    </row>
    <row r="550" spans="1:31" s="19" customFormat="1" ht="17.25" customHeight="1">
      <c r="A550" s="106">
        <v>7</v>
      </c>
      <c r="B550" s="127" t="s">
        <v>617</v>
      </c>
      <c r="C550" s="130" t="s">
        <v>65</v>
      </c>
      <c r="D550" s="93">
        <v>1270511</v>
      </c>
      <c r="E550" s="100">
        <v>1</v>
      </c>
      <c r="F550" s="100"/>
      <c r="G550" s="162"/>
      <c r="H550" s="163">
        <f t="shared" si="8"/>
        <v>0</v>
      </c>
      <c r="I550" s="42"/>
      <c r="J550" s="42"/>
      <c r="K550" s="42"/>
      <c r="L550" s="42"/>
      <c r="M550" s="42"/>
      <c r="N550" s="42"/>
      <c r="O550" s="42"/>
      <c r="P550" s="23"/>
      <c r="Q550" s="24"/>
      <c r="R550" s="24"/>
      <c r="S550" s="24"/>
      <c r="T550" s="24"/>
      <c r="U550" s="24"/>
      <c r="V550" s="24"/>
      <c r="W550" s="24"/>
      <c r="X550" s="24"/>
      <c r="Y550" s="28"/>
      <c r="Z550" s="28"/>
      <c r="AA550" s="28"/>
      <c r="AB550" s="28"/>
      <c r="AC550" s="28"/>
      <c r="AD550" s="29"/>
      <c r="AE550" s="42"/>
    </row>
    <row r="551" spans="1:31" s="19" customFormat="1" ht="17.25" customHeight="1">
      <c r="A551" s="106">
        <v>8</v>
      </c>
      <c r="B551" s="127" t="s">
        <v>619</v>
      </c>
      <c r="C551" s="130" t="s">
        <v>65</v>
      </c>
      <c r="D551" s="93">
        <v>1270495</v>
      </c>
      <c r="E551" s="100">
        <v>2</v>
      </c>
      <c r="F551" s="100"/>
      <c r="G551" s="162"/>
      <c r="H551" s="163">
        <f t="shared" si="8"/>
        <v>0</v>
      </c>
      <c r="I551" s="42"/>
      <c r="J551" s="42"/>
      <c r="K551" s="42"/>
      <c r="L551" s="42"/>
      <c r="M551" s="42"/>
      <c r="N551" s="42"/>
      <c r="O551" s="42"/>
      <c r="P551" s="23"/>
      <c r="Q551" s="24"/>
      <c r="R551" s="24"/>
      <c r="S551" s="24"/>
      <c r="T551" s="24"/>
      <c r="U551" s="24"/>
      <c r="V551" s="24"/>
      <c r="W551" s="24"/>
      <c r="X551" s="24"/>
      <c r="Y551" s="28"/>
      <c r="Z551" s="28"/>
      <c r="AA551" s="28"/>
      <c r="AB551" s="28"/>
      <c r="AC551" s="28"/>
      <c r="AD551" s="29"/>
      <c r="AE551" s="42"/>
    </row>
    <row r="552" spans="1:31" s="19" customFormat="1" ht="17.25" customHeight="1">
      <c r="A552" s="106">
        <v>9</v>
      </c>
      <c r="B552" s="127" t="s">
        <v>618</v>
      </c>
      <c r="C552" s="130" t="s">
        <v>65</v>
      </c>
      <c r="D552" s="93">
        <v>1270560</v>
      </c>
      <c r="E552" s="100">
        <v>2</v>
      </c>
      <c r="F552" s="100"/>
      <c r="G552" s="162"/>
      <c r="H552" s="163">
        <f t="shared" si="8"/>
        <v>0</v>
      </c>
      <c r="I552" s="42"/>
      <c r="J552" s="42"/>
      <c r="K552" s="42"/>
      <c r="L552" s="42"/>
      <c r="M552" s="42"/>
      <c r="N552" s="42"/>
      <c r="O552" s="42"/>
      <c r="P552" s="23"/>
      <c r="Q552" s="24"/>
      <c r="R552" s="24"/>
      <c r="S552" s="24"/>
      <c r="T552" s="24"/>
      <c r="U552" s="24"/>
      <c r="V552" s="24"/>
      <c r="W552" s="24"/>
      <c r="X552" s="24"/>
      <c r="Y552" s="28"/>
      <c r="Z552" s="28"/>
      <c r="AA552" s="28"/>
      <c r="AB552" s="28"/>
      <c r="AC552" s="28"/>
      <c r="AD552" s="29"/>
      <c r="AE552" s="42"/>
    </row>
    <row r="553" spans="1:31" s="19" customFormat="1" ht="17.25" customHeight="1">
      <c r="A553" s="106">
        <v>10</v>
      </c>
      <c r="B553" s="127" t="s">
        <v>620</v>
      </c>
      <c r="C553" s="130" t="s">
        <v>65</v>
      </c>
      <c r="D553" s="93">
        <v>1270529</v>
      </c>
      <c r="E553" s="100">
        <v>1</v>
      </c>
      <c r="F553" s="100"/>
      <c r="G553" s="162"/>
      <c r="H553" s="163">
        <f t="shared" si="8"/>
        <v>0</v>
      </c>
      <c r="I553" s="42"/>
      <c r="J553" s="42"/>
      <c r="K553" s="42"/>
      <c r="L553" s="42"/>
      <c r="M553" s="42"/>
      <c r="N553" s="42"/>
      <c r="O553" s="42"/>
      <c r="P553" s="23"/>
      <c r="Q553" s="24"/>
      <c r="R553" s="24"/>
      <c r="S553" s="24"/>
      <c r="T553" s="24"/>
      <c r="U553" s="24"/>
      <c r="V553" s="24"/>
      <c r="W553" s="24"/>
      <c r="X553" s="24"/>
      <c r="Y553" s="28"/>
      <c r="Z553" s="28"/>
      <c r="AA553" s="28"/>
      <c r="AB553" s="28"/>
      <c r="AC553" s="28"/>
      <c r="AD553" s="29"/>
      <c r="AE553" s="42"/>
    </row>
    <row r="554" spans="1:31" s="19" customFormat="1" ht="17.25" customHeight="1">
      <c r="A554" s="106"/>
      <c r="B554" s="121" t="s">
        <v>242</v>
      </c>
      <c r="C554" s="130"/>
      <c r="D554" s="94"/>
      <c r="E554" s="100"/>
      <c r="F554" s="100"/>
      <c r="G554" s="162"/>
      <c r="H554" s="163">
        <f t="shared" si="8"/>
        <v>0</v>
      </c>
      <c r="I554" s="42"/>
      <c r="J554" s="42"/>
      <c r="K554" s="42"/>
      <c r="L554" s="42"/>
      <c r="M554" s="42"/>
      <c r="N554" s="42"/>
      <c r="O554" s="42"/>
      <c r="P554" s="23"/>
      <c r="Q554" s="24"/>
      <c r="R554" s="24"/>
      <c r="S554" s="24"/>
      <c r="T554" s="24"/>
      <c r="U554" s="24"/>
      <c r="V554" s="24"/>
      <c r="W554" s="24"/>
      <c r="X554" s="24"/>
      <c r="Y554" s="28"/>
      <c r="Z554" s="28"/>
      <c r="AA554" s="28"/>
      <c r="AB554" s="28"/>
      <c r="AC554" s="28"/>
      <c r="AD554" s="29"/>
      <c r="AE554" s="42"/>
    </row>
    <row r="555" spans="1:31" s="19" customFormat="1" ht="17.25" customHeight="1">
      <c r="A555" s="106">
        <v>11</v>
      </c>
      <c r="B555" s="127" t="s">
        <v>621</v>
      </c>
      <c r="C555" s="131" t="s">
        <v>2</v>
      </c>
      <c r="D555" s="97">
        <v>1353697</v>
      </c>
      <c r="E555" s="100">
        <v>4</v>
      </c>
      <c r="F555" s="100"/>
      <c r="G555" s="162"/>
      <c r="H555" s="163">
        <f t="shared" si="8"/>
        <v>0</v>
      </c>
      <c r="I555" s="42"/>
      <c r="J555" s="42"/>
      <c r="K555" s="42"/>
      <c r="L555" s="42"/>
      <c r="M555" s="42"/>
      <c r="N555" s="42"/>
      <c r="O555" s="42"/>
      <c r="P555" s="23"/>
      <c r="Q555" s="24"/>
      <c r="R555" s="24"/>
      <c r="S555" s="24"/>
      <c r="T555" s="24"/>
      <c r="U555" s="24"/>
      <c r="V555" s="24"/>
      <c r="W555" s="24"/>
      <c r="X555" s="24"/>
      <c r="Y555" s="28"/>
      <c r="Z555" s="28"/>
      <c r="AA555" s="28"/>
      <c r="AB555" s="28"/>
      <c r="AC555" s="28"/>
      <c r="AD555" s="29"/>
      <c r="AE555" s="42"/>
    </row>
    <row r="556" spans="1:31" s="19" customFormat="1" ht="17.25" customHeight="1">
      <c r="A556" s="106">
        <v>12</v>
      </c>
      <c r="B556" s="127" t="s">
        <v>622</v>
      </c>
      <c r="C556" s="131" t="s">
        <v>2</v>
      </c>
      <c r="D556" s="97">
        <v>1353713</v>
      </c>
      <c r="E556" s="100">
        <v>6</v>
      </c>
      <c r="F556" s="100"/>
      <c r="G556" s="162"/>
      <c r="H556" s="163">
        <f t="shared" si="8"/>
        <v>0</v>
      </c>
      <c r="I556" s="42"/>
      <c r="J556" s="42"/>
      <c r="K556" s="42"/>
      <c r="L556" s="42"/>
      <c r="M556" s="42"/>
      <c r="N556" s="42"/>
      <c r="O556" s="42"/>
      <c r="P556" s="23"/>
      <c r="Q556" s="24"/>
      <c r="R556" s="24"/>
      <c r="S556" s="24"/>
      <c r="T556" s="24"/>
      <c r="U556" s="24"/>
      <c r="V556" s="24"/>
      <c r="W556" s="24"/>
      <c r="X556" s="24"/>
      <c r="Y556" s="28"/>
      <c r="Z556" s="28"/>
      <c r="AA556" s="28"/>
      <c r="AB556" s="28"/>
      <c r="AC556" s="28"/>
      <c r="AD556" s="29"/>
      <c r="AE556" s="42"/>
    </row>
    <row r="557" spans="1:31" s="19" customFormat="1" ht="17.25" customHeight="1">
      <c r="A557" s="106">
        <v>13</v>
      </c>
      <c r="B557" s="127" t="s">
        <v>623</v>
      </c>
      <c r="C557" s="131" t="s">
        <v>2</v>
      </c>
      <c r="D557" s="97">
        <v>1353747</v>
      </c>
      <c r="E557" s="100">
        <v>3</v>
      </c>
      <c r="F557" s="100"/>
      <c r="G557" s="162"/>
      <c r="H557" s="163">
        <f t="shared" si="8"/>
        <v>0</v>
      </c>
      <c r="I557" s="42"/>
      <c r="J557" s="42"/>
      <c r="K557" s="42"/>
      <c r="L557" s="42"/>
      <c r="M557" s="42"/>
      <c r="N557" s="42"/>
      <c r="O557" s="42"/>
      <c r="P557" s="23"/>
      <c r="Q557" s="24"/>
      <c r="R557" s="24"/>
      <c r="S557" s="24"/>
      <c r="T557" s="24"/>
      <c r="U557" s="24"/>
      <c r="V557" s="24"/>
      <c r="W557" s="24"/>
      <c r="X557" s="24"/>
      <c r="Y557" s="28"/>
      <c r="Z557" s="28"/>
      <c r="AA557" s="28"/>
      <c r="AB557" s="28"/>
      <c r="AC557" s="28"/>
      <c r="AD557" s="29"/>
      <c r="AE557" s="42"/>
    </row>
    <row r="558" spans="1:31" s="19" customFormat="1" ht="17.25" customHeight="1">
      <c r="A558" s="106">
        <v>14</v>
      </c>
      <c r="B558" s="127" t="s">
        <v>624</v>
      </c>
      <c r="C558" s="131" t="s">
        <v>2</v>
      </c>
      <c r="D558" s="97">
        <v>1353788</v>
      </c>
      <c r="E558" s="100">
        <v>1</v>
      </c>
      <c r="F558" s="100"/>
      <c r="G558" s="162"/>
      <c r="H558" s="163">
        <f t="shared" si="8"/>
        <v>0</v>
      </c>
      <c r="I558" s="42"/>
      <c r="J558" s="42"/>
      <c r="K558" s="42"/>
      <c r="L558" s="42"/>
      <c r="M558" s="42"/>
      <c r="N558" s="42"/>
      <c r="O558" s="42"/>
      <c r="P558" s="23"/>
      <c r="Q558" s="24"/>
      <c r="R558" s="24"/>
      <c r="S558" s="24"/>
      <c r="T558" s="24"/>
      <c r="U558" s="24"/>
      <c r="V558" s="24"/>
      <c r="W558" s="24"/>
      <c r="X558" s="24"/>
      <c r="Y558" s="28"/>
      <c r="Z558" s="28"/>
      <c r="AA558" s="28"/>
      <c r="AB558" s="28"/>
      <c r="AC558" s="28"/>
      <c r="AD558" s="29"/>
      <c r="AE558" s="42"/>
    </row>
    <row r="559" spans="1:31" s="19" customFormat="1" ht="17.25" customHeight="1">
      <c r="A559" s="106">
        <v>15</v>
      </c>
      <c r="B559" s="127" t="s">
        <v>625</v>
      </c>
      <c r="C559" s="131" t="s">
        <v>2</v>
      </c>
      <c r="D559" s="97">
        <v>1353796</v>
      </c>
      <c r="E559" s="100">
        <v>3</v>
      </c>
      <c r="F559" s="100"/>
      <c r="G559" s="162"/>
      <c r="H559" s="163">
        <f t="shared" si="8"/>
        <v>0</v>
      </c>
      <c r="I559" s="42"/>
      <c r="J559" s="42"/>
      <c r="K559" s="42"/>
      <c r="L559" s="42"/>
      <c r="M559" s="42"/>
      <c r="N559" s="42"/>
      <c r="O559" s="42"/>
      <c r="P559" s="23"/>
      <c r="Q559" s="24"/>
      <c r="R559" s="24"/>
      <c r="S559" s="24"/>
      <c r="T559" s="24"/>
      <c r="U559" s="24"/>
      <c r="V559" s="24"/>
      <c r="W559" s="24"/>
      <c r="X559" s="24"/>
      <c r="Y559" s="28"/>
      <c r="Z559" s="28"/>
      <c r="AA559" s="28"/>
      <c r="AB559" s="28"/>
      <c r="AC559" s="28"/>
      <c r="AD559" s="29"/>
      <c r="AE559" s="42"/>
    </row>
    <row r="560" spans="1:31" s="19" customFormat="1" ht="17.25" customHeight="1">
      <c r="A560" s="106">
        <v>16</v>
      </c>
      <c r="B560" s="127" t="s">
        <v>626</v>
      </c>
      <c r="C560" s="131" t="s">
        <v>2</v>
      </c>
      <c r="D560" s="97">
        <v>1353846</v>
      </c>
      <c r="E560" s="100">
        <v>5</v>
      </c>
      <c r="F560" s="100"/>
      <c r="G560" s="162"/>
      <c r="H560" s="163">
        <f t="shared" si="8"/>
        <v>0</v>
      </c>
      <c r="I560" s="42"/>
      <c r="J560" s="42"/>
      <c r="K560" s="42"/>
      <c r="L560" s="42"/>
      <c r="M560" s="42"/>
      <c r="N560" s="42"/>
      <c r="O560" s="42"/>
      <c r="P560" s="23"/>
      <c r="Q560" s="24"/>
      <c r="R560" s="24"/>
      <c r="S560" s="24"/>
      <c r="T560" s="24"/>
      <c r="U560" s="24"/>
      <c r="V560" s="24"/>
      <c r="W560" s="24"/>
      <c r="X560" s="24"/>
      <c r="Y560" s="28"/>
      <c r="Z560" s="28"/>
      <c r="AA560" s="28"/>
      <c r="AB560" s="28"/>
      <c r="AC560" s="28"/>
      <c r="AD560" s="29"/>
      <c r="AE560" s="42"/>
    </row>
    <row r="561" spans="1:31" s="19" customFormat="1" ht="17.25" customHeight="1">
      <c r="A561" s="106">
        <v>17</v>
      </c>
      <c r="B561" s="127" t="s">
        <v>627</v>
      </c>
      <c r="C561" s="131" t="s">
        <v>2</v>
      </c>
      <c r="D561" s="97">
        <v>1353879</v>
      </c>
      <c r="E561" s="100">
        <v>1</v>
      </c>
      <c r="F561" s="100"/>
      <c r="G561" s="162"/>
      <c r="H561" s="163">
        <f t="shared" si="8"/>
        <v>0</v>
      </c>
      <c r="I561" s="42"/>
      <c r="J561" s="42"/>
      <c r="K561" s="42"/>
      <c r="L561" s="42"/>
      <c r="M561" s="42"/>
      <c r="N561" s="42"/>
      <c r="O561" s="42"/>
      <c r="P561" s="23"/>
      <c r="Q561" s="24"/>
      <c r="R561" s="24"/>
      <c r="S561" s="24"/>
      <c r="T561" s="24"/>
      <c r="U561" s="24"/>
      <c r="V561" s="24"/>
      <c r="W561" s="24"/>
      <c r="X561" s="24"/>
      <c r="Y561" s="28"/>
      <c r="Z561" s="28"/>
      <c r="AA561" s="28"/>
      <c r="AB561" s="28"/>
      <c r="AC561" s="28"/>
      <c r="AD561" s="29"/>
      <c r="AE561" s="42"/>
    </row>
    <row r="562" spans="1:31" s="19" customFormat="1" ht="17.25" customHeight="1">
      <c r="A562" s="106">
        <v>18</v>
      </c>
      <c r="B562" s="127" t="s">
        <v>628</v>
      </c>
      <c r="C562" s="131" t="s">
        <v>2</v>
      </c>
      <c r="D562" s="97">
        <v>1353895</v>
      </c>
      <c r="E562" s="100">
        <v>1</v>
      </c>
      <c r="F562" s="100"/>
      <c r="G562" s="162"/>
      <c r="H562" s="163">
        <f t="shared" si="8"/>
        <v>0</v>
      </c>
      <c r="I562" s="42"/>
      <c r="J562" s="42"/>
      <c r="K562" s="42"/>
      <c r="L562" s="42"/>
      <c r="M562" s="42"/>
      <c r="N562" s="42"/>
      <c r="O562" s="42"/>
      <c r="P562" s="23"/>
      <c r="Q562" s="24"/>
      <c r="R562" s="24"/>
      <c r="S562" s="24"/>
      <c r="T562" s="24"/>
      <c r="U562" s="24"/>
      <c r="V562" s="24"/>
      <c r="W562" s="24"/>
      <c r="X562" s="24"/>
      <c r="Y562" s="28"/>
      <c r="Z562" s="28"/>
      <c r="AA562" s="28"/>
      <c r="AB562" s="28"/>
      <c r="AC562" s="28"/>
      <c r="AD562" s="29"/>
      <c r="AE562" s="42"/>
    </row>
    <row r="563" spans="1:31" s="19" customFormat="1" ht="17.25" customHeight="1">
      <c r="A563" s="106">
        <v>19</v>
      </c>
      <c r="B563" s="127" t="s">
        <v>629</v>
      </c>
      <c r="C563" s="132" t="s">
        <v>2</v>
      </c>
      <c r="D563" s="101">
        <v>1353929</v>
      </c>
      <c r="E563" s="100">
        <v>1</v>
      </c>
      <c r="F563" s="100"/>
      <c r="G563" s="162"/>
      <c r="H563" s="163">
        <f t="shared" si="8"/>
        <v>0</v>
      </c>
      <c r="I563" s="42"/>
      <c r="J563" s="42"/>
      <c r="K563" s="42"/>
      <c r="L563" s="42"/>
      <c r="M563" s="42"/>
      <c r="N563" s="42"/>
      <c r="O563" s="42"/>
      <c r="P563" s="23"/>
      <c r="Q563" s="24"/>
      <c r="R563" s="24"/>
      <c r="S563" s="24"/>
      <c r="T563" s="24"/>
      <c r="U563" s="24"/>
      <c r="V563" s="24"/>
      <c r="W563" s="24"/>
      <c r="X563" s="24"/>
      <c r="Y563" s="28"/>
      <c r="Z563" s="28"/>
      <c r="AA563" s="28"/>
      <c r="AB563" s="28"/>
      <c r="AC563" s="28"/>
      <c r="AD563" s="29"/>
      <c r="AE563" s="42"/>
    </row>
    <row r="564" spans="1:31" s="19" customFormat="1" ht="17.25" customHeight="1">
      <c r="A564" s="106">
        <v>20</v>
      </c>
      <c r="B564" s="127" t="s">
        <v>630</v>
      </c>
      <c r="C564" s="131" t="s">
        <v>2</v>
      </c>
      <c r="D564" s="97">
        <v>1362961</v>
      </c>
      <c r="E564" s="100">
        <v>1</v>
      </c>
      <c r="F564" s="100"/>
      <c r="G564" s="162"/>
      <c r="H564" s="163">
        <f t="shared" si="8"/>
        <v>0</v>
      </c>
      <c r="I564" s="42"/>
      <c r="J564" s="42"/>
      <c r="K564" s="42"/>
      <c r="L564" s="42"/>
      <c r="M564" s="42"/>
      <c r="N564" s="42"/>
      <c r="O564" s="42"/>
      <c r="P564" s="23"/>
      <c r="Q564" s="24"/>
      <c r="R564" s="24"/>
      <c r="S564" s="24"/>
      <c r="T564" s="24"/>
      <c r="U564" s="24"/>
      <c r="V564" s="24"/>
      <c r="W564" s="24"/>
      <c r="X564" s="24"/>
      <c r="Y564" s="28"/>
      <c r="Z564" s="28"/>
      <c r="AA564" s="28"/>
      <c r="AB564" s="28"/>
      <c r="AC564" s="28"/>
      <c r="AD564" s="29"/>
      <c r="AE564" s="42"/>
    </row>
    <row r="565" spans="1:31" s="19" customFormat="1" ht="17.25" customHeight="1">
      <c r="A565" s="106"/>
      <c r="B565" s="121" t="s">
        <v>6</v>
      </c>
      <c r="C565" s="130"/>
      <c r="D565" s="93"/>
      <c r="E565" s="100"/>
      <c r="F565" s="100"/>
      <c r="G565" s="162"/>
      <c r="H565" s="163">
        <f t="shared" si="8"/>
        <v>0</v>
      </c>
      <c r="I565" s="42"/>
      <c r="J565" s="42"/>
      <c r="K565" s="42"/>
      <c r="L565" s="42"/>
      <c r="M565" s="42"/>
      <c r="N565" s="42"/>
      <c r="O565" s="42"/>
      <c r="P565" s="23"/>
      <c r="Q565" s="24"/>
      <c r="R565" s="24"/>
      <c r="S565" s="24"/>
      <c r="T565" s="24"/>
      <c r="U565" s="24"/>
      <c r="V565" s="24"/>
      <c r="W565" s="24"/>
      <c r="X565" s="24"/>
      <c r="Y565" s="28"/>
      <c r="Z565" s="28"/>
      <c r="AA565" s="28"/>
      <c r="AB565" s="28"/>
      <c r="AC565" s="28"/>
      <c r="AD565" s="29"/>
      <c r="AE565" s="42"/>
    </row>
    <row r="566" spans="1:31" s="19" customFormat="1" ht="17.25" customHeight="1">
      <c r="A566" s="106">
        <v>21</v>
      </c>
      <c r="B566" s="127" t="s">
        <v>67</v>
      </c>
      <c r="C566" s="130" t="s">
        <v>65</v>
      </c>
      <c r="D566" s="93">
        <v>3010451</v>
      </c>
      <c r="E566" s="100">
        <v>8</v>
      </c>
      <c r="F566" s="100"/>
      <c r="G566" s="162"/>
      <c r="H566" s="163">
        <f t="shared" si="8"/>
        <v>0</v>
      </c>
      <c r="I566" s="42"/>
      <c r="J566" s="42"/>
      <c r="K566" s="42"/>
      <c r="L566" s="42"/>
      <c r="M566" s="42"/>
      <c r="N566" s="42"/>
      <c r="O566" s="42"/>
      <c r="P566" s="23"/>
      <c r="Q566" s="24"/>
      <c r="R566" s="24"/>
      <c r="S566" s="24"/>
      <c r="T566" s="24"/>
      <c r="U566" s="24"/>
      <c r="V566" s="24"/>
      <c r="W566" s="24"/>
      <c r="X566" s="24"/>
      <c r="Y566" s="28"/>
      <c r="Z566" s="28"/>
      <c r="AA566" s="28"/>
      <c r="AB566" s="28"/>
      <c r="AC566" s="28"/>
      <c r="AD566" s="29"/>
      <c r="AE566" s="42"/>
    </row>
    <row r="567" spans="1:31" s="19" customFormat="1" ht="17.25" customHeight="1">
      <c r="A567" s="106"/>
      <c r="B567" s="121" t="s">
        <v>9</v>
      </c>
      <c r="C567" s="130"/>
      <c r="D567" s="10"/>
      <c r="E567" s="100"/>
      <c r="F567" s="100"/>
      <c r="G567" s="162"/>
      <c r="H567" s="163">
        <f t="shared" si="8"/>
        <v>0</v>
      </c>
      <c r="I567" s="42"/>
      <c r="J567" s="42"/>
      <c r="K567" s="42"/>
      <c r="L567" s="42"/>
      <c r="M567" s="42"/>
      <c r="N567" s="42"/>
      <c r="O567" s="42"/>
      <c r="P567" s="23"/>
      <c r="Q567" s="24"/>
      <c r="R567" s="24"/>
      <c r="S567" s="24"/>
      <c r="T567" s="24"/>
      <c r="U567" s="24"/>
      <c r="V567" s="24"/>
      <c r="W567" s="24"/>
      <c r="X567" s="24"/>
      <c r="Y567" s="28"/>
      <c r="Z567" s="28"/>
      <c r="AA567" s="28"/>
      <c r="AB567" s="28"/>
      <c r="AC567" s="28"/>
      <c r="AD567" s="29"/>
      <c r="AE567" s="42"/>
    </row>
    <row r="568" spans="1:31" s="19" customFormat="1" ht="17.25" customHeight="1">
      <c r="A568" s="106">
        <v>22</v>
      </c>
      <c r="B568" s="127" t="s">
        <v>70</v>
      </c>
      <c r="C568" s="130" t="s">
        <v>65</v>
      </c>
      <c r="D568" s="10">
        <v>1060797</v>
      </c>
      <c r="E568" s="100">
        <v>4</v>
      </c>
      <c r="F568" s="100"/>
      <c r="G568" s="162"/>
      <c r="H568" s="163">
        <f t="shared" si="8"/>
        <v>0</v>
      </c>
      <c r="I568" s="42"/>
      <c r="J568" s="42"/>
      <c r="K568" s="42"/>
      <c r="L568" s="42"/>
      <c r="M568" s="42"/>
      <c r="N568" s="42"/>
      <c r="O568" s="42"/>
      <c r="P568" s="23"/>
      <c r="Q568" s="24"/>
      <c r="R568" s="24"/>
      <c r="S568" s="24"/>
      <c r="T568" s="24"/>
      <c r="U568" s="24"/>
      <c r="V568" s="24"/>
      <c r="W568" s="24"/>
      <c r="X568" s="24"/>
      <c r="Y568" s="28"/>
      <c r="Z568" s="28"/>
      <c r="AA568" s="28"/>
      <c r="AB568" s="28"/>
      <c r="AC568" s="28"/>
      <c r="AD568" s="29"/>
      <c r="AE568" s="42"/>
    </row>
    <row r="569" spans="1:31" s="19" customFormat="1" ht="17.25" customHeight="1">
      <c r="A569" s="106">
        <v>23</v>
      </c>
      <c r="B569" s="127" t="s">
        <v>231</v>
      </c>
      <c r="C569" s="131" t="s">
        <v>65</v>
      </c>
      <c r="D569" s="97">
        <v>1060144</v>
      </c>
      <c r="E569" s="100">
        <v>2</v>
      </c>
      <c r="F569" s="100"/>
      <c r="G569" s="162"/>
      <c r="H569" s="163">
        <f t="shared" si="8"/>
        <v>0</v>
      </c>
      <c r="I569" s="42"/>
      <c r="J569" s="42"/>
      <c r="K569" s="42"/>
      <c r="L569" s="42"/>
      <c r="M569" s="42"/>
      <c r="N569" s="42"/>
      <c r="O569" s="42"/>
      <c r="P569" s="23"/>
      <c r="Q569" s="24"/>
      <c r="R569" s="24"/>
      <c r="S569" s="24"/>
      <c r="T569" s="24"/>
      <c r="U569" s="24"/>
      <c r="V569" s="24"/>
      <c r="W569" s="24"/>
      <c r="X569" s="24"/>
      <c r="Y569" s="28"/>
      <c r="Z569" s="28"/>
      <c r="AA569" s="28"/>
      <c r="AB569" s="28"/>
      <c r="AC569" s="28"/>
      <c r="AD569" s="29"/>
      <c r="AE569" s="42"/>
    </row>
    <row r="570" spans="1:31" s="19" customFormat="1" ht="17.25" customHeight="1">
      <c r="A570" s="106">
        <v>24</v>
      </c>
      <c r="B570" s="127" t="s">
        <v>232</v>
      </c>
      <c r="C570" s="131" t="s">
        <v>66</v>
      </c>
      <c r="D570" s="97">
        <v>1060151</v>
      </c>
      <c r="E570" s="100">
        <v>1</v>
      </c>
      <c r="F570" s="100"/>
      <c r="G570" s="162"/>
      <c r="H570" s="163">
        <f t="shared" si="8"/>
        <v>0</v>
      </c>
      <c r="I570" s="42"/>
      <c r="J570" s="42"/>
      <c r="K570" s="42"/>
      <c r="L570" s="42"/>
      <c r="M570" s="42"/>
      <c r="N570" s="42"/>
      <c r="O570" s="42"/>
      <c r="P570" s="23"/>
      <c r="Q570" s="24"/>
      <c r="R570" s="24"/>
      <c r="S570" s="24"/>
      <c r="T570" s="24"/>
      <c r="U570" s="24"/>
      <c r="V570" s="24"/>
      <c r="W570" s="24"/>
      <c r="X570" s="24"/>
      <c r="Y570" s="28"/>
      <c r="Z570" s="28"/>
      <c r="AA570" s="28"/>
      <c r="AB570" s="28"/>
      <c r="AC570" s="28"/>
      <c r="AD570" s="29"/>
      <c r="AE570" s="42"/>
    </row>
    <row r="571" spans="1:31" s="19" customFormat="1" ht="17.25" customHeight="1">
      <c r="A571" s="106">
        <v>25</v>
      </c>
      <c r="B571" s="127" t="s">
        <v>233</v>
      </c>
      <c r="C571" s="131" t="s">
        <v>65</v>
      </c>
      <c r="D571" s="97">
        <v>1060532</v>
      </c>
      <c r="E571" s="100">
        <v>1</v>
      </c>
      <c r="F571" s="100"/>
      <c r="G571" s="162"/>
      <c r="H571" s="163">
        <f t="shared" si="8"/>
        <v>0</v>
      </c>
      <c r="I571" s="42"/>
      <c r="J571" s="42"/>
      <c r="K571" s="42"/>
      <c r="L571" s="42"/>
      <c r="M571" s="42"/>
      <c r="N571" s="42"/>
      <c r="O571" s="42"/>
      <c r="P571" s="23"/>
      <c r="Q571" s="24"/>
      <c r="R571" s="24"/>
      <c r="S571" s="24"/>
      <c r="T571" s="24"/>
      <c r="U571" s="24"/>
      <c r="V571" s="24"/>
      <c r="W571" s="24"/>
      <c r="X571" s="24"/>
      <c r="Y571" s="28"/>
      <c r="Z571" s="28"/>
      <c r="AA571" s="28"/>
      <c r="AB571" s="28"/>
      <c r="AC571" s="28"/>
      <c r="AD571" s="29"/>
      <c r="AE571" s="42"/>
    </row>
    <row r="572" spans="1:31" s="19" customFormat="1" ht="17.25" customHeight="1">
      <c r="A572" s="106"/>
      <c r="B572" s="121" t="s">
        <v>11</v>
      </c>
      <c r="C572" s="130"/>
      <c r="D572" s="10"/>
      <c r="E572" s="100"/>
      <c r="F572" s="100"/>
      <c r="G572" s="162"/>
      <c r="H572" s="163">
        <f t="shared" si="8"/>
        <v>0</v>
      </c>
      <c r="I572" s="42"/>
      <c r="J572" s="42"/>
      <c r="K572" s="42"/>
      <c r="L572" s="42"/>
      <c r="M572" s="42"/>
      <c r="N572" s="42"/>
      <c r="O572" s="42"/>
      <c r="P572" s="23"/>
      <c r="Q572" s="24"/>
      <c r="R572" s="24"/>
      <c r="S572" s="24"/>
      <c r="T572" s="24"/>
      <c r="U572" s="24"/>
      <c r="V572" s="24"/>
      <c r="W572" s="24"/>
      <c r="X572" s="24"/>
      <c r="Y572" s="28"/>
      <c r="Z572" s="28"/>
      <c r="AA572" s="28"/>
      <c r="AB572" s="28"/>
      <c r="AC572" s="28"/>
      <c r="AD572" s="29"/>
      <c r="AE572" s="42"/>
    </row>
    <row r="573" spans="1:31" s="19" customFormat="1" ht="17.25" customHeight="1">
      <c r="A573" s="106">
        <v>26</v>
      </c>
      <c r="B573" s="127" t="s">
        <v>631</v>
      </c>
      <c r="C573" s="130" t="s">
        <v>66</v>
      </c>
      <c r="D573" s="18">
        <v>3140092</v>
      </c>
      <c r="E573" s="100">
        <v>10</v>
      </c>
      <c r="F573" s="100"/>
      <c r="G573" s="162"/>
      <c r="H573" s="163">
        <f t="shared" si="8"/>
        <v>0</v>
      </c>
      <c r="I573" s="42"/>
      <c r="J573" s="42"/>
      <c r="K573" s="42"/>
      <c r="L573" s="42"/>
      <c r="M573" s="42"/>
      <c r="N573" s="42"/>
      <c r="O573" s="42"/>
      <c r="P573" s="23"/>
      <c r="Q573" s="24"/>
      <c r="R573" s="24"/>
      <c r="S573" s="24"/>
      <c r="T573" s="24"/>
      <c r="U573" s="24"/>
      <c r="V573" s="24"/>
      <c r="W573" s="24"/>
      <c r="X573" s="24"/>
      <c r="Y573" s="28"/>
      <c r="Z573" s="28"/>
      <c r="AA573" s="28"/>
      <c r="AB573" s="28"/>
      <c r="AC573" s="28"/>
      <c r="AD573" s="29"/>
      <c r="AE573" s="42"/>
    </row>
    <row r="574" spans="1:31" s="19" customFormat="1" ht="17.25" customHeight="1">
      <c r="A574" s="106">
        <v>27</v>
      </c>
      <c r="B574" s="127" t="s">
        <v>632</v>
      </c>
      <c r="C574" s="130" t="s">
        <v>66</v>
      </c>
      <c r="D574" s="18">
        <v>3143989</v>
      </c>
      <c r="E574" s="100">
        <v>1</v>
      </c>
      <c r="F574" s="100"/>
      <c r="G574" s="162"/>
      <c r="H574" s="163">
        <f t="shared" si="8"/>
        <v>0</v>
      </c>
      <c r="I574" s="42"/>
      <c r="J574" s="42"/>
      <c r="K574" s="42"/>
      <c r="L574" s="42"/>
      <c r="M574" s="42"/>
      <c r="N574" s="42"/>
      <c r="O574" s="42"/>
      <c r="P574" s="23"/>
      <c r="Q574" s="24"/>
      <c r="R574" s="24"/>
      <c r="S574" s="24"/>
      <c r="T574" s="24"/>
      <c r="U574" s="24"/>
      <c r="V574" s="24"/>
      <c r="W574" s="24"/>
      <c r="X574" s="24"/>
      <c r="Y574" s="28"/>
      <c r="Z574" s="28"/>
      <c r="AA574" s="28"/>
      <c r="AB574" s="28"/>
      <c r="AC574" s="28"/>
      <c r="AD574" s="29"/>
      <c r="AE574" s="42"/>
    </row>
    <row r="575" spans="1:31" s="19" customFormat="1" ht="17.25" customHeight="1">
      <c r="A575" s="106"/>
      <c r="B575" s="121" t="s">
        <v>17</v>
      </c>
      <c r="C575" s="130"/>
      <c r="D575" s="93"/>
      <c r="E575" s="100"/>
      <c r="F575" s="100"/>
      <c r="G575" s="162"/>
      <c r="H575" s="163">
        <f t="shared" si="8"/>
        <v>0</v>
      </c>
      <c r="I575" s="42"/>
      <c r="J575" s="42"/>
      <c r="K575" s="42"/>
      <c r="L575" s="42"/>
      <c r="M575" s="42"/>
      <c r="N575" s="42"/>
      <c r="O575" s="42"/>
      <c r="P575" s="23"/>
      <c r="Q575" s="24"/>
      <c r="R575" s="24"/>
      <c r="S575" s="24"/>
      <c r="T575" s="24"/>
      <c r="U575" s="24"/>
      <c r="V575" s="24"/>
      <c r="W575" s="24"/>
      <c r="X575" s="24"/>
      <c r="Y575" s="28"/>
      <c r="Z575" s="28"/>
      <c r="AA575" s="28"/>
      <c r="AB575" s="28"/>
      <c r="AC575" s="28"/>
      <c r="AD575" s="29"/>
      <c r="AE575" s="42"/>
    </row>
    <row r="576" spans="1:31" s="19" customFormat="1" ht="17.25" customHeight="1">
      <c r="A576" s="106">
        <v>28</v>
      </c>
      <c r="B576" s="127" t="s">
        <v>77</v>
      </c>
      <c r="C576" s="130" t="s">
        <v>65</v>
      </c>
      <c r="D576" s="93">
        <v>1140201</v>
      </c>
      <c r="E576" s="100">
        <v>127</v>
      </c>
      <c r="F576" s="100"/>
      <c r="G576" s="162"/>
      <c r="H576" s="163">
        <f t="shared" si="8"/>
        <v>0</v>
      </c>
      <c r="I576" s="42"/>
      <c r="J576" s="42"/>
      <c r="K576" s="42"/>
      <c r="L576" s="42"/>
      <c r="M576" s="42"/>
      <c r="N576" s="42"/>
      <c r="O576" s="42"/>
      <c r="P576" s="23"/>
      <c r="Q576" s="24"/>
      <c r="R576" s="24"/>
      <c r="S576" s="24"/>
      <c r="T576" s="24"/>
      <c r="U576" s="24"/>
      <c r="V576" s="24"/>
      <c r="W576" s="24"/>
      <c r="X576" s="24"/>
      <c r="Y576" s="28"/>
      <c r="Z576" s="28"/>
      <c r="AA576" s="28"/>
      <c r="AB576" s="28"/>
      <c r="AC576" s="28"/>
      <c r="AD576" s="29"/>
      <c r="AE576" s="42"/>
    </row>
    <row r="577" spans="1:31" s="19" customFormat="1" ht="17.25" customHeight="1">
      <c r="A577" s="106">
        <v>29</v>
      </c>
      <c r="B577" s="127" t="s">
        <v>78</v>
      </c>
      <c r="C577" s="130" t="s">
        <v>65</v>
      </c>
      <c r="D577" s="93">
        <v>1203199</v>
      </c>
      <c r="E577" s="100">
        <v>167</v>
      </c>
      <c r="F577" s="100"/>
      <c r="G577" s="162"/>
      <c r="H577" s="163">
        <f t="shared" si="8"/>
        <v>0</v>
      </c>
      <c r="I577" s="42"/>
      <c r="J577" s="42"/>
      <c r="K577" s="42"/>
      <c r="L577" s="42"/>
      <c r="M577" s="42"/>
      <c r="N577" s="42"/>
      <c r="O577" s="42"/>
      <c r="P577" s="23"/>
      <c r="Q577" s="24"/>
      <c r="R577" s="24"/>
      <c r="S577" s="24"/>
      <c r="T577" s="24"/>
      <c r="U577" s="24"/>
      <c r="V577" s="24"/>
      <c r="W577" s="24"/>
      <c r="X577" s="24"/>
      <c r="Y577" s="28"/>
      <c r="Z577" s="28"/>
      <c r="AA577" s="28"/>
      <c r="AB577" s="28"/>
      <c r="AC577" s="28"/>
      <c r="AD577" s="29"/>
      <c r="AE577" s="42"/>
    </row>
    <row r="578" spans="1:31" s="19" customFormat="1" ht="17.25" customHeight="1">
      <c r="A578" s="106">
        <v>30</v>
      </c>
      <c r="B578" s="127" t="s">
        <v>79</v>
      </c>
      <c r="C578" s="130" t="s">
        <v>65</v>
      </c>
      <c r="D578" s="94">
        <v>1192905</v>
      </c>
      <c r="E578" s="100">
        <v>5</v>
      </c>
      <c r="F578" s="100"/>
      <c r="G578" s="162"/>
      <c r="H578" s="163">
        <f t="shared" si="8"/>
        <v>0</v>
      </c>
      <c r="I578" s="42"/>
      <c r="J578" s="42"/>
      <c r="K578" s="42"/>
      <c r="L578" s="42"/>
      <c r="M578" s="42"/>
      <c r="N578" s="42"/>
      <c r="O578" s="42"/>
      <c r="P578" s="23"/>
      <c r="Q578" s="24"/>
      <c r="R578" s="24"/>
      <c r="S578" s="24"/>
      <c r="T578" s="24"/>
      <c r="U578" s="24"/>
      <c r="V578" s="24"/>
      <c r="W578" s="24"/>
      <c r="X578" s="24"/>
      <c r="Y578" s="28"/>
      <c r="Z578" s="28"/>
      <c r="AA578" s="28"/>
      <c r="AB578" s="28"/>
      <c r="AC578" s="28"/>
      <c r="AD578" s="29"/>
      <c r="AE578" s="42"/>
    </row>
    <row r="579" spans="1:31" s="19" customFormat="1" ht="17.25" customHeight="1">
      <c r="A579" s="106"/>
      <c r="B579" s="121" t="s">
        <v>18</v>
      </c>
      <c r="C579" s="130"/>
      <c r="D579" s="93"/>
      <c r="E579" s="100"/>
      <c r="F579" s="100"/>
      <c r="G579" s="162"/>
      <c r="H579" s="163">
        <f t="shared" si="8"/>
        <v>0</v>
      </c>
      <c r="I579" s="42"/>
      <c r="J579" s="42"/>
      <c r="K579" s="42"/>
      <c r="L579" s="42"/>
      <c r="M579" s="42"/>
      <c r="N579" s="42"/>
      <c r="O579" s="42"/>
      <c r="P579" s="23"/>
      <c r="Q579" s="24"/>
      <c r="R579" s="24"/>
      <c r="S579" s="24"/>
      <c r="T579" s="24"/>
      <c r="U579" s="24"/>
      <c r="V579" s="24"/>
      <c r="W579" s="24"/>
      <c r="X579" s="24"/>
      <c r="Y579" s="28"/>
      <c r="Z579" s="28"/>
      <c r="AA579" s="28"/>
      <c r="AB579" s="28"/>
      <c r="AC579" s="28"/>
      <c r="AD579" s="29"/>
      <c r="AE579" s="42"/>
    </row>
    <row r="580" spans="1:31" s="19" customFormat="1" ht="17.25" customHeight="1">
      <c r="A580" s="106">
        <v>31</v>
      </c>
      <c r="B580" s="127" t="s">
        <v>633</v>
      </c>
      <c r="C580" s="130" t="s">
        <v>66</v>
      </c>
      <c r="D580" s="93">
        <v>1170547</v>
      </c>
      <c r="E580" s="100">
        <v>28</v>
      </c>
      <c r="F580" s="100"/>
      <c r="G580" s="162"/>
      <c r="H580" s="163">
        <f t="shared" si="8"/>
        <v>0</v>
      </c>
      <c r="I580" s="42"/>
      <c r="J580" s="42"/>
      <c r="K580" s="42"/>
      <c r="L580" s="42"/>
      <c r="M580" s="42"/>
      <c r="N580" s="42"/>
      <c r="O580" s="42"/>
      <c r="P580" s="23"/>
      <c r="Q580" s="24"/>
      <c r="R580" s="24"/>
      <c r="S580" s="24"/>
      <c r="T580" s="24"/>
      <c r="U580" s="24"/>
      <c r="V580" s="24"/>
      <c r="W580" s="24"/>
      <c r="X580" s="24"/>
      <c r="Y580" s="28"/>
      <c r="Z580" s="28"/>
      <c r="AA580" s="28"/>
      <c r="AB580" s="28"/>
      <c r="AC580" s="28"/>
      <c r="AD580" s="29"/>
      <c r="AE580" s="42"/>
    </row>
    <row r="581" spans="1:31" s="19" customFormat="1" ht="17.25" customHeight="1">
      <c r="A581" s="106">
        <v>32</v>
      </c>
      <c r="B581" s="127" t="s">
        <v>634</v>
      </c>
      <c r="C581" s="130" t="s">
        <v>66</v>
      </c>
      <c r="D581" s="93">
        <v>1170638</v>
      </c>
      <c r="E581" s="100">
        <v>29</v>
      </c>
      <c r="F581" s="100"/>
      <c r="G581" s="162"/>
      <c r="H581" s="163">
        <f t="shared" si="8"/>
        <v>0</v>
      </c>
      <c r="I581" s="42"/>
      <c r="J581" s="42"/>
      <c r="K581" s="42"/>
      <c r="L581" s="42"/>
      <c r="M581" s="42"/>
      <c r="N581" s="42"/>
      <c r="O581" s="42"/>
      <c r="P581" s="23"/>
      <c r="Q581" s="24"/>
      <c r="R581" s="24"/>
      <c r="S581" s="24"/>
      <c r="T581" s="24"/>
      <c r="U581" s="24"/>
      <c r="V581" s="24"/>
      <c r="W581" s="24"/>
      <c r="X581" s="24"/>
      <c r="Y581" s="28"/>
      <c r="Z581" s="28"/>
      <c r="AA581" s="28"/>
      <c r="AB581" s="28"/>
      <c r="AC581" s="28"/>
      <c r="AD581" s="29"/>
      <c r="AE581" s="42"/>
    </row>
    <row r="582" spans="1:31" s="19" customFormat="1" ht="17.25" customHeight="1">
      <c r="A582" s="106">
        <v>33</v>
      </c>
      <c r="B582" s="127" t="s">
        <v>635</v>
      </c>
      <c r="C582" s="130" t="s">
        <v>66</v>
      </c>
      <c r="D582" s="93">
        <v>1170588</v>
      </c>
      <c r="E582" s="100">
        <v>25</v>
      </c>
      <c r="F582" s="100"/>
      <c r="G582" s="162"/>
      <c r="H582" s="163">
        <f t="shared" si="8"/>
        <v>0</v>
      </c>
      <c r="I582" s="42"/>
      <c r="J582" s="42"/>
      <c r="K582" s="42"/>
      <c r="L582" s="42"/>
      <c r="M582" s="42"/>
      <c r="N582" s="42"/>
      <c r="O582" s="42"/>
      <c r="P582" s="23"/>
      <c r="Q582" s="24"/>
      <c r="R582" s="24"/>
      <c r="S582" s="24"/>
      <c r="T582" s="24"/>
      <c r="U582" s="24"/>
      <c r="V582" s="24"/>
      <c r="W582" s="24"/>
      <c r="X582" s="24"/>
      <c r="Y582" s="28"/>
      <c r="Z582" s="28"/>
      <c r="AA582" s="28"/>
      <c r="AB582" s="28"/>
      <c r="AC582" s="28"/>
      <c r="AD582" s="29"/>
      <c r="AE582" s="42"/>
    </row>
    <row r="583" spans="1:31" s="19" customFormat="1" ht="17.25" customHeight="1">
      <c r="A583" s="106"/>
      <c r="B583" s="121" t="s">
        <v>20</v>
      </c>
      <c r="C583" s="130"/>
      <c r="D583" s="10"/>
      <c r="E583" s="100"/>
      <c r="F583" s="100"/>
      <c r="G583" s="162"/>
      <c r="H583" s="163">
        <f t="shared" si="8"/>
        <v>0</v>
      </c>
      <c r="I583" s="42"/>
      <c r="J583" s="42"/>
      <c r="K583" s="42"/>
      <c r="L583" s="42"/>
      <c r="M583" s="42"/>
      <c r="N583" s="42"/>
      <c r="O583" s="42"/>
      <c r="P583" s="23"/>
      <c r="Q583" s="24"/>
      <c r="R583" s="24"/>
      <c r="S583" s="24"/>
      <c r="T583" s="24"/>
      <c r="U583" s="24"/>
      <c r="V583" s="24"/>
      <c r="W583" s="24"/>
      <c r="X583" s="24"/>
      <c r="Y583" s="28"/>
      <c r="Z583" s="28"/>
      <c r="AA583" s="28"/>
      <c r="AB583" s="28"/>
      <c r="AC583" s="28"/>
      <c r="AD583" s="29"/>
      <c r="AE583" s="42"/>
    </row>
    <row r="584" spans="1:31" s="19" customFormat="1" ht="17.25" customHeight="1">
      <c r="A584" s="106">
        <v>34</v>
      </c>
      <c r="B584" s="127" t="s">
        <v>636</v>
      </c>
      <c r="C584" s="130" t="s">
        <v>65</v>
      </c>
      <c r="D584" s="10">
        <v>1262294</v>
      </c>
      <c r="E584" s="100">
        <v>9</v>
      </c>
      <c r="F584" s="100"/>
      <c r="G584" s="162"/>
      <c r="H584" s="163">
        <f t="shared" si="8"/>
        <v>0</v>
      </c>
      <c r="I584" s="42"/>
      <c r="J584" s="42"/>
      <c r="K584" s="42"/>
      <c r="L584" s="42"/>
      <c r="M584" s="42"/>
      <c r="N584" s="42"/>
      <c r="O584" s="42"/>
      <c r="P584" s="23"/>
      <c r="Q584" s="24"/>
      <c r="R584" s="24"/>
      <c r="S584" s="24"/>
      <c r="T584" s="24"/>
      <c r="U584" s="24"/>
      <c r="V584" s="24"/>
      <c r="W584" s="24"/>
      <c r="X584" s="24"/>
      <c r="Y584" s="28"/>
      <c r="Z584" s="28"/>
      <c r="AA584" s="28"/>
      <c r="AB584" s="28"/>
      <c r="AC584" s="28"/>
      <c r="AD584" s="29"/>
      <c r="AE584" s="42"/>
    </row>
    <row r="585" spans="1:31" s="19" customFormat="1" ht="17.25" customHeight="1">
      <c r="A585" s="106">
        <v>35</v>
      </c>
      <c r="B585" s="127" t="s">
        <v>637</v>
      </c>
      <c r="C585" s="130" t="s">
        <v>65</v>
      </c>
      <c r="D585" s="10">
        <v>1262260</v>
      </c>
      <c r="E585" s="100">
        <v>9</v>
      </c>
      <c r="F585" s="100"/>
      <c r="G585" s="162"/>
      <c r="H585" s="163">
        <f t="shared" si="8"/>
        <v>0</v>
      </c>
      <c r="I585" s="42"/>
      <c r="J585" s="42"/>
      <c r="K585" s="42"/>
      <c r="L585" s="42"/>
      <c r="M585" s="42"/>
      <c r="N585" s="42"/>
      <c r="O585" s="42"/>
      <c r="P585" s="23"/>
      <c r="Q585" s="24"/>
      <c r="R585" s="24"/>
      <c r="S585" s="24"/>
      <c r="T585" s="24"/>
      <c r="U585" s="24"/>
      <c r="V585" s="24"/>
      <c r="W585" s="24"/>
      <c r="X585" s="24"/>
      <c r="Y585" s="28"/>
      <c r="Z585" s="28"/>
      <c r="AA585" s="28"/>
      <c r="AB585" s="28"/>
      <c r="AC585" s="28"/>
      <c r="AD585" s="29"/>
      <c r="AE585" s="42"/>
    </row>
    <row r="586" spans="1:31" s="19" customFormat="1" ht="17.25" customHeight="1">
      <c r="A586" s="106">
        <v>36</v>
      </c>
      <c r="B586" s="127" t="s">
        <v>638</v>
      </c>
      <c r="C586" s="130" t="s">
        <v>65</v>
      </c>
      <c r="D586" s="10">
        <v>1262278</v>
      </c>
      <c r="E586" s="100">
        <v>1</v>
      </c>
      <c r="F586" s="100"/>
      <c r="G586" s="162"/>
      <c r="H586" s="163">
        <f t="shared" si="8"/>
        <v>0</v>
      </c>
      <c r="I586" s="42"/>
      <c r="J586" s="42"/>
      <c r="K586" s="42"/>
      <c r="L586" s="42"/>
      <c r="M586" s="42"/>
      <c r="N586" s="42"/>
      <c r="O586" s="42"/>
      <c r="P586" s="23"/>
      <c r="Q586" s="24"/>
      <c r="R586" s="24"/>
      <c r="S586" s="24"/>
      <c r="T586" s="24"/>
      <c r="U586" s="24"/>
      <c r="V586" s="24"/>
      <c r="W586" s="24"/>
      <c r="X586" s="24"/>
      <c r="Y586" s="28"/>
      <c r="Z586" s="28"/>
      <c r="AA586" s="28"/>
      <c r="AB586" s="28"/>
      <c r="AC586" s="28"/>
      <c r="AD586" s="29"/>
      <c r="AE586" s="42"/>
    </row>
    <row r="587" spans="1:31" s="19" customFormat="1" ht="17.25" customHeight="1">
      <c r="A587" s="106">
        <v>37</v>
      </c>
      <c r="B587" s="127" t="s">
        <v>639</v>
      </c>
      <c r="C587" s="130" t="s">
        <v>65</v>
      </c>
      <c r="D587" s="10">
        <v>1262336</v>
      </c>
      <c r="E587" s="100">
        <v>8</v>
      </c>
      <c r="F587" s="100"/>
      <c r="G587" s="162"/>
      <c r="H587" s="163">
        <f t="shared" si="8"/>
        <v>0</v>
      </c>
      <c r="I587" s="42"/>
      <c r="J587" s="42"/>
      <c r="K587" s="42"/>
      <c r="L587" s="42"/>
      <c r="M587" s="42"/>
      <c r="N587" s="42"/>
      <c r="O587" s="42"/>
      <c r="P587" s="23"/>
      <c r="Q587" s="24"/>
      <c r="R587" s="24"/>
      <c r="S587" s="24"/>
      <c r="T587" s="24"/>
      <c r="U587" s="24"/>
      <c r="V587" s="24"/>
      <c r="W587" s="24"/>
      <c r="X587" s="24"/>
      <c r="Y587" s="28"/>
      <c r="Z587" s="28"/>
      <c r="AA587" s="28"/>
      <c r="AB587" s="28"/>
      <c r="AC587" s="28"/>
      <c r="AD587" s="29"/>
      <c r="AE587" s="42"/>
    </row>
    <row r="588" spans="1:31" s="19" customFormat="1" ht="17.25" customHeight="1">
      <c r="A588" s="106">
        <v>38</v>
      </c>
      <c r="B588" s="127" t="s">
        <v>640</v>
      </c>
      <c r="C588" s="130" t="s">
        <v>65</v>
      </c>
      <c r="D588" s="10">
        <v>1262302</v>
      </c>
      <c r="E588" s="100">
        <v>6</v>
      </c>
      <c r="F588" s="100"/>
      <c r="G588" s="162"/>
      <c r="H588" s="163">
        <f t="shared" si="8"/>
        <v>0</v>
      </c>
      <c r="I588" s="42"/>
      <c r="J588" s="42"/>
      <c r="K588" s="42"/>
      <c r="L588" s="42"/>
      <c r="M588" s="42"/>
      <c r="N588" s="42"/>
      <c r="O588" s="42"/>
      <c r="P588" s="23"/>
      <c r="Q588" s="24"/>
      <c r="R588" s="24"/>
      <c r="S588" s="24"/>
      <c r="T588" s="24"/>
      <c r="U588" s="24"/>
      <c r="V588" s="24"/>
      <c r="W588" s="24"/>
      <c r="X588" s="24"/>
      <c r="Y588" s="28"/>
      <c r="Z588" s="28"/>
      <c r="AA588" s="28"/>
      <c r="AB588" s="28"/>
      <c r="AC588" s="28"/>
      <c r="AD588" s="29"/>
      <c r="AE588" s="42"/>
    </row>
    <row r="589" spans="1:31" s="19" customFormat="1" ht="17.25" customHeight="1">
      <c r="A589" s="106">
        <v>39</v>
      </c>
      <c r="B589" s="127" t="s">
        <v>641</v>
      </c>
      <c r="C589" s="130" t="s">
        <v>65</v>
      </c>
      <c r="D589" s="10">
        <v>1262344</v>
      </c>
      <c r="E589" s="100">
        <v>4</v>
      </c>
      <c r="F589" s="100"/>
      <c r="G589" s="162"/>
      <c r="H589" s="163">
        <f t="shared" si="8"/>
        <v>0</v>
      </c>
      <c r="I589" s="42"/>
      <c r="J589" s="42"/>
      <c r="K589" s="42"/>
      <c r="L589" s="42"/>
      <c r="M589" s="42"/>
      <c r="N589" s="42"/>
      <c r="O589" s="42"/>
      <c r="P589" s="23"/>
      <c r="Q589" s="24"/>
      <c r="R589" s="24"/>
      <c r="S589" s="24"/>
      <c r="T589" s="24"/>
      <c r="U589" s="24"/>
      <c r="V589" s="24"/>
      <c r="W589" s="24"/>
      <c r="X589" s="24"/>
      <c r="Y589" s="28"/>
      <c r="Z589" s="28"/>
      <c r="AA589" s="28"/>
      <c r="AB589" s="28"/>
      <c r="AC589" s="28"/>
      <c r="AD589" s="29"/>
      <c r="AE589" s="42"/>
    </row>
    <row r="590" spans="1:31" s="19" customFormat="1" ht="17.25" customHeight="1">
      <c r="A590" s="106">
        <v>40</v>
      </c>
      <c r="B590" s="127" t="s">
        <v>642</v>
      </c>
      <c r="C590" s="130" t="s">
        <v>65</v>
      </c>
      <c r="D590" s="10">
        <v>1262310</v>
      </c>
      <c r="E590" s="100">
        <v>6</v>
      </c>
      <c r="F590" s="100"/>
      <c r="G590" s="162"/>
      <c r="H590" s="163">
        <f t="shared" si="8"/>
        <v>0</v>
      </c>
      <c r="I590" s="42"/>
      <c r="J590" s="42"/>
      <c r="K590" s="42"/>
      <c r="L590" s="42"/>
      <c r="M590" s="42"/>
      <c r="N590" s="42"/>
      <c r="O590" s="42"/>
      <c r="P590" s="23"/>
      <c r="Q590" s="24"/>
      <c r="R590" s="24"/>
      <c r="S590" s="24"/>
      <c r="T590" s="24"/>
      <c r="U590" s="24"/>
      <c r="V590" s="24"/>
      <c r="W590" s="24"/>
      <c r="X590" s="24"/>
      <c r="Y590" s="28"/>
      <c r="Z590" s="28"/>
      <c r="AA590" s="28"/>
      <c r="AB590" s="28"/>
      <c r="AC590" s="28"/>
      <c r="AD590" s="29"/>
      <c r="AE590" s="42"/>
    </row>
    <row r="591" spans="1:31" s="19" customFormat="1" ht="17.25" customHeight="1">
      <c r="A591" s="106">
        <v>41</v>
      </c>
      <c r="B591" s="127" t="s">
        <v>643</v>
      </c>
      <c r="C591" s="130" t="s">
        <v>65</v>
      </c>
      <c r="D591" s="10">
        <v>1262286</v>
      </c>
      <c r="E591" s="100">
        <v>6</v>
      </c>
      <c r="F591" s="100"/>
      <c r="G591" s="162"/>
      <c r="H591" s="163">
        <f t="shared" si="8"/>
        <v>0</v>
      </c>
      <c r="I591" s="42"/>
      <c r="J591" s="42"/>
      <c r="K591" s="42"/>
      <c r="L591" s="42"/>
      <c r="M591" s="42"/>
      <c r="N591" s="42"/>
      <c r="O591" s="42"/>
      <c r="P591" s="23"/>
      <c r="Q591" s="24"/>
      <c r="R591" s="24"/>
      <c r="S591" s="24"/>
      <c r="T591" s="24"/>
      <c r="U591" s="24"/>
      <c r="V591" s="24"/>
      <c r="W591" s="24"/>
      <c r="X591" s="24"/>
      <c r="Y591" s="28"/>
      <c r="Z591" s="28"/>
      <c r="AA591" s="28"/>
      <c r="AB591" s="28"/>
      <c r="AC591" s="28"/>
      <c r="AD591" s="29"/>
      <c r="AE591" s="42"/>
    </row>
    <row r="592" spans="1:31" s="19" customFormat="1" ht="17.25" customHeight="1">
      <c r="A592" s="106"/>
      <c r="B592" s="121" t="s">
        <v>21</v>
      </c>
      <c r="C592" s="130"/>
      <c r="D592" s="10"/>
      <c r="E592" s="100"/>
      <c r="F592" s="100"/>
      <c r="G592" s="162"/>
      <c r="H592" s="163">
        <f t="shared" si="8"/>
        <v>0</v>
      </c>
      <c r="I592" s="42"/>
      <c r="J592" s="42"/>
      <c r="K592" s="42"/>
      <c r="L592" s="42"/>
      <c r="M592" s="42"/>
      <c r="N592" s="42"/>
      <c r="O592" s="42"/>
      <c r="P592" s="23"/>
      <c r="Q592" s="24"/>
      <c r="R592" s="24"/>
      <c r="S592" s="24"/>
      <c r="T592" s="24"/>
      <c r="U592" s="24"/>
      <c r="V592" s="24"/>
      <c r="W592" s="24"/>
      <c r="X592" s="24"/>
      <c r="Y592" s="28"/>
      <c r="Z592" s="28"/>
      <c r="AA592" s="28"/>
      <c r="AB592" s="28"/>
      <c r="AC592" s="28"/>
      <c r="AD592" s="29"/>
      <c r="AE592" s="42"/>
    </row>
    <row r="593" spans="1:31" s="19" customFormat="1" ht="17.25" customHeight="1">
      <c r="A593" s="106">
        <v>42</v>
      </c>
      <c r="B593" s="127" t="s">
        <v>644</v>
      </c>
      <c r="C593" s="130" t="s">
        <v>65</v>
      </c>
      <c r="D593" s="10">
        <v>1262393</v>
      </c>
      <c r="E593" s="100">
        <v>6</v>
      </c>
      <c r="F593" s="100"/>
      <c r="G593" s="162"/>
      <c r="H593" s="163">
        <f t="shared" si="8"/>
        <v>0</v>
      </c>
      <c r="I593" s="42"/>
      <c r="J593" s="42"/>
      <c r="K593" s="42"/>
      <c r="L593" s="42"/>
      <c r="M593" s="42"/>
      <c r="N593" s="42"/>
      <c r="O593" s="42"/>
      <c r="P593" s="23"/>
      <c r="Q593" s="24"/>
      <c r="R593" s="24"/>
      <c r="S593" s="24"/>
      <c r="T593" s="24"/>
      <c r="U593" s="24"/>
      <c r="V593" s="24"/>
      <c r="W593" s="24"/>
      <c r="X593" s="24"/>
      <c r="Y593" s="28"/>
      <c r="Z593" s="28"/>
      <c r="AA593" s="28"/>
      <c r="AB593" s="28"/>
      <c r="AC593" s="28"/>
      <c r="AD593" s="29"/>
      <c r="AE593" s="42"/>
    </row>
    <row r="594" spans="1:31" s="19" customFormat="1" ht="17.25" customHeight="1">
      <c r="A594" s="106">
        <v>43</v>
      </c>
      <c r="B594" s="127" t="s">
        <v>645</v>
      </c>
      <c r="C594" s="130" t="s">
        <v>65</v>
      </c>
      <c r="D594" s="10">
        <v>1262369</v>
      </c>
      <c r="E594" s="100">
        <v>6</v>
      </c>
      <c r="F594" s="100"/>
      <c r="G594" s="162"/>
      <c r="H594" s="163">
        <f t="shared" si="8"/>
        <v>0</v>
      </c>
      <c r="I594" s="42"/>
      <c r="J594" s="42"/>
      <c r="K594" s="42"/>
      <c r="L594" s="42"/>
      <c r="M594" s="42"/>
      <c r="N594" s="42"/>
      <c r="O594" s="42"/>
      <c r="P594" s="23"/>
      <c r="Q594" s="24"/>
      <c r="R594" s="24"/>
      <c r="S594" s="24"/>
      <c r="T594" s="24"/>
      <c r="U594" s="24"/>
      <c r="V594" s="24"/>
      <c r="W594" s="24"/>
      <c r="X594" s="24"/>
      <c r="Y594" s="28"/>
      <c r="Z594" s="28"/>
      <c r="AA594" s="28"/>
      <c r="AB594" s="28"/>
      <c r="AC594" s="28"/>
      <c r="AD594" s="29"/>
      <c r="AE594" s="42"/>
    </row>
    <row r="595" spans="1:31" s="19" customFormat="1" ht="17.25" customHeight="1">
      <c r="A595" s="106">
        <v>44</v>
      </c>
      <c r="B595" s="127" t="s">
        <v>646</v>
      </c>
      <c r="C595" s="130" t="s">
        <v>65</v>
      </c>
      <c r="D595" s="10">
        <v>1262377</v>
      </c>
      <c r="E595" s="100">
        <v>5</v>
      </c>
      <c r="F595" s="100"/>
      <c r="G595" s="162"/>
      <c r="H595" s="163">
        <f t="shared" si="8"/>
        <v>0</v>
      </c>
      <c r="I595" s="42"/>
      <c r="J595" s="42"/>
      <c r="K595" s="42"/>
      <c r="L595" s="42"/>
      <c r="M595" s="42"/>
      <c r="N595" s="42"/>
      <c r="O595" s="42"/>
      <c r="P595" s="23"/>
      <c r="Q595" s="24"/>
      <c r="R595" s="24"/>
      <c r="S595" s="24"/>
      <c r="T595" s="24"/>
      <c r="U595" s="24"/>
      <c r="V595" s="24"/>
      <c r="W595" s="24"/>
      <c r="X595" s="24"/>
      <c r="Y595" s="28"/>
      <c r="Z595" s="28"/>
      <c r="AA595" s="28"/>
      <c r="AB595" s="28"/>
      <c r="AC595" s="28"/>
      <c r="AD595" s="29"/>
      <c r="AE595" s="42"/>
    </row>
    <row r="596" spans="1:31" s="19" customFormat="1" ht="17.25" customHeight="1">
      <c r="A596" s="106">
        <v>45</v>
      </c>
      <c r="B596" s="127" t="s">
        <v>647</v>
      </c>
      <c r="C596" s="130" t="s">
        <v>65</v>
      </c>
      <c r="D596" s="10">
        <v>1262435</v>
      </c>
      <c r="E596" s="100">
        <v>5</v>
      </c>
      <c r="F596" s="100"/>
      <c r="G596" s="162"/>
      <c r="H596" s="163">
        <f t="shared" si="8"/>
        <v>0</v>
      </c>
      <c r="I596" s="42"/>
      <c r="J596" s="42"/>
      <c r="K596" s="42"/>
      <c r="L596" s="42"/>
      <c r="M596" s="42"/>
      <c r="N596" s="42"/>
      <c r="O596" s="42"/>
      <c r="P596" s="23"/>
      <c r="Q596" s="24"/>
      <c r="R596" s="24"/>
      <c r="S596" s="24"/>
      <c r="T596" s="24"/>
      <c r="U596" s="24"/>
      <c r="V596" s="24"/>
      <c r="W596" s="24"/>
      <c r="X596" s="24"/>
      <c r="Y596" s="28"/>
      <c r="Z596" s="28"/>
      <c r="AA596" s="28"/>
      <c r="AB596" s="28"/>
      <c r="AC596" s="28"/>
      <c r="AD596" s="29"/>
      <c r="AE596" s="42"/>
    </row>
    <row r="597" spans="1:31" s="19" customFormat="1" ht="17.25" customHeight="1">
      <c r="A597" s="106">
        <v>46</v>
      </c>
      <c r="B597" s="127" t="s">
        <v>648</v>
      </c>
      <c r="C597" s="130" t="s">
        <v>65</v>
      </c>
      <c r="D597" s="10">
        <v>1262401</v>
      </c>
      <c r="E597" s="100">
        <v>5</v>
      </c>
      <c r="F597" s="100"/>
      <c r="G597" s="162"/>
      <c r="H597" s="163">
        <f t="shared" si="8"/>
        <v>0</v>
      </c>
      <c r="I597" s="42"/>
      <c r="J597" s="42"/>
      <c r="K597" s="42"/>
      <c r="L597" s="42"/>
      <c r="M597" s="42"/>
      <c r="N597" s="42"/>
      <c r="O597" s="42"/>
      <c r="P597" s="23"/>
      <c r="Q597" s="24"/>
      <c r="R597" s="24"/>
      <c r="S597" s="24"/>
      <c r="T597" s="24"/>
      <c r="U597" s="24"/>
      <c r="V597" s="24"/>
      <c r="W597" s="24"/>
      <c r="X597" s="24"/>
      <c r="Y597" s="28"/>
      <c r="Z597" s="28"/>
      <c r="AA597" s="28"/>
      <c r="AB597" s="28"/>
      <c r="AC597" s="28"/>
      <c r="AD597" s="29"/>
      <c r="AE597" s="42"/>
    </row>
    <row r="598" spans="1:31" s="19" customFormat="1" ht="17.25" customHeight="1">
      <c r="A598" s="106">
        <v>47</v>
      </c>
      <c r="B598" s="127" t="s">
        <v>649</v>
      </c>
      <c r="C598" s="130" t="s">
        <v>65</v>
      </c>
      <c r="D598" s="10">
        <v>1262443</v>
      </c>
      <c r="E598" s="100">
        <v>5</v>
      </c>
      <c r="F598" s="100"/>
      <c r="G598" s="162"/>
      <c r="H598" s="163">
        <f t="shared" si="8"/>
        <v>0</v>
      </c>
      <c r="I598" s="42"/>
      <c r="J598" s="42"/>
      <c r="K598" s="42"/>
      <c r="L598" s="42"/>
      <c r="M598" s="42"/>
      <c r="N598" s="42"/>
      <c r="O598" s="42"/>
      <c r="P598" s="23"/>
      <c r="Q598" s="24"/>
      <c r="R598" s="24"/>
      <c r="S598" s="24"/>
      <c r="T598" s="24"/>
      <c r="U598" s="24"/>
      <c r="V598" s="24"/>
      <c r="W598" s="24"/>
      <c r="X598" s="24"/>
      <c r="Y598" s="28"/>
      <c r="Z598" s="28"/>
      <c r="AA598" s="28"/>
      <c r="AB598" s="28"/>
      <c r="AC598" s="28"/>
      <c r="AD598" s="29"/>
      <c r="AE598" s="42"/>
    </row>
    <row r="599" spans="1:31" s="19" customFormat="1" ht="17.25" customHeight="1">
      <c r="A599" s="106">
        <v>48</v>
      </c>
      <c r="B599" s="127" t="s">
        <v>651</v>
      </c>
      <c r="C599" s="130" t="s">
        <v>65</v>
      </c>
      <c r="D599" s="10">
        <v>1262419</v>
      </c>
      <c r="E599" s="100">
        <v>5</v>
      </c>
      <c r="F599" s="100"/>
      <c r="G599" s="162"/>
      <c r="H599" s="163">
        <f t="shared" si="8"/>
        <v>0</v>
      </c>
      <c r="I599" s="42"/>
      <c r="J599" s="42"/>
      <c r="K599" s="42"/>
      <c r="L599" s="42"/>
      <c r="M599" s="42"/>
      <c r="N599" s="42"/>
      <c r="O599" s="42"/>
      <c r="P599" s="23"/>
      <c r="Q599" s="24"/>
      <c r="R599" s="24"/>
      <c r="S599" s="24"/>
      <c r="T599" s="24"/>
      <c r="U599" s="24"/>
      <c r="V599" s="24"/>
      <c r="W599" s="24"/>
      <c r="X599" s="24"/>
      <c r="Y599" s="28"/>
      <c r="Z599" s="28"/>
      <c r="AA599" s="28"/>
      <c r="AB599" s="28"/>
      <c r="AC599" s="28"/>
      <c r="AD599" s="29"/>
      <c r="AE599" s="42"/>
    </row>
    <row r="600" spans="1:31" s="19" customFormat="1" ht="17.25" customHeight="1">
      <c r="A600" s="106">
        <v>49</v>
      </c>
      <c r="B600" s="127" t="s">
        <v>650</v>
      </c>
      <c r="C600" s="130" t="s">
        <v>65</v>
      </c>
      <c r="D600" s="10">
        <v>1262385</v>
      </c>
      <c r="E600" s="100">
        <v>5</v>
      </c>
      <c r="F600" s="100"/>
      <c r="G600" s="162"/>
      <c r="H600" s="163">
        <f t="shared" si="8"/>
        <v>0</v>
      </c>
      <c r="I600" s="42"/>
      <c r="J600" s="42"/>
      <c r="K600" s="42"/>
      <c r="L600" s="42"/>
      <c r="M600" s="42"/>
      <c r="N600" s="42"/>
      <c r="O600" s="42"/>
      <c r="P600" s="23"/>
      <c r="Q600" s="24"/>
      <c r="R600" s="24"/>
      <c r="S600" s="24"/>
      <c r="T600" s="24"/>
      <c r="U600" s="24"/>
      <c r="V600" s="24"/>
      <c r="W600" s="24"/>
      <c r="X600" s="24"/>
      <c r="Y600" s="28"/>
      <c r="Z600" s="28"/>
      <c r="AA600" s="28"/>
      <c r="AB600" s="28"/>
      <c r="AC600" s="28"/>
      <c r="AD600" s="29"/>
      <c r="AE600" s="42"/>
    </row>
    <row r="601" spans="1:31" s="19" customFormat="1" ht="17.25" customHeight="1">
      <c r="A601" s="106"/>
      <c r="B601" s="121" t="s">
        <v>24</v>
      </c>
      <c r="C601" s="130"/>
      <c r="D601" s="93"/>
      <c r="E601" s="100"/>
      <c r="F601" s="100"/>
      <c r="G601" s="162"/>
      <c r="H601" s="163">
        <f t="shared" si="8"/>
        <v>0</v>
      </c>
      <c r="I601" s="42"/>
      <c r="J601" s="42"/>
      <c r="K601" s="42"/>
      <c r="L601" s="42"/>
      <c r="M601" s="42"/>
      <c r="N601" s="42"/>
      <c r="O601" s="42"/>
      <c r="P601" s="23"/>
      <c r="Q601" s="24"/>
      <c r="R601" s="24"/>
      <c r="S601" s="24"/>
      <c r="T601" s="24"/>
      <c r="U601" s="24"/>
      <c r="V601" s="24"/>
      <c r="W601" s="24"/>
      <c r="X601" s="24"/>
      <c r="Y601" s="28"/>
      <c r="Z601" s="28"/>
      <c r="AA601" s="28"/>
      <c r="AB601" s="28"/>
      <c r="AC601" s="28"/>
      <c r="AD601" s="29"/>
      <c r="AE601" s="42"/>
    </row>
    <row r="602" spans="1:31" s="19" customFormat="1" ht="17.25" customHeight="1">
      <c r="A602" s="106">
        <v>50</v>
      </c>
      <c r="B602" s="127" t="s">
        <v>92</v>
      </c>
      <c r="C602" s="130" t="s">
        <v>65</v>
      </c>
      <c r="D602" s="93">
        <v>1253764</v>
      </c>
      <c r="E602" s="100">
        <v>14</v>
      </c>
      <c r="F602" s="100"/>
      <c r="G602" s="162"/>
      <c r="H602" s="163">
        <f t="shared" si="8"/>
        <v>0</v>
      </c>
      <c r="I602" s="42"/>
      <c r="J602" s="42"/>
      <c r="K602" s="42"/>
      <c r="L602" s="42"/>
      <c r="M602" s="42"/>
      <c r="N602" s="42"/>
      <c r="O602" s="42"/>
      <c r="P602" s="23"/>
      <c r="Q602" s="24"/>
      <c r="R602" s="24"/>
      <c r="S602" s="24"/>
      <c r="T602" s="24"/>
      <c r="U602" s="24"/>
      <c r="V602" s="24"/>
      <c r="W602" s="24"/>
      <c r="X602" s="24"/>
      <c r="Y602" s="28"/>
      <c r="Z602" s="28"/>
      <c r="AA602" s="28"/>
      <c r="AB602" s="28"/>
      <c r="AC602" s="28"/>
      <c r="AD602" s="29"/>
      <c r="AE602" s="42"/>
    </row>
    <row r="603" spans="1:31" s="19" customFormat="1" ht="17.25" customHeight="1">
      <c r="A603" s="106">
        <v>51</v>
      </c>
      <c r="B603" s="127" t="s">
        <v>93</v>
      </c>
      <c r="C603" s="130" t="s">
        <v>65</v>
      </c>
      <c r="D603" s="93">
        <v>1253822</v>
      </c>
      <c r="E603" s="100">
        <v>16</v>
      </c>
      <c r="F603" s="100"/>
      <c r="G603" s="162"/>
      <c r="H603" s="163">
        <f t="shared" si="8"/>
        <v>0</v>
      </c>
      <c r="I603" s="42"/>
      <c r="J603" s="42"/>
      <c r="K603" s="42"/>
      <c r="L603" s="42"/>
      <c r="M603" s="42"/>
      <c r="N603" s="42"/>
      <c r="O603" s="42"/>
      <c r="P603" s="23"/>
      <c r="Q603" s="24"/>
      <c r="R603" s="24"/>
      <c r="S603" s="24"/>
      <c r="T603" s="24"/>
      <c r="U603" s="24"/>
      <c r="V603" s="24"/>
      <c r="W603" s="24"/>
      <c r="X603" s="24"/>
      <c r="Y603" s="28"/>
      <c r="Z603" s="28"/>
      <c r="AA603" s="28"/>
      <c r="AB603" s="28"/>
      <c r="AC603" s="28"/>
      <c r="AD603" s="29"/>
      <c r="AE603" s="42"/>
    </row>
    <row r="604" spans="1:31" s="19" customFormat="1" ht="17.25" customHeight="1">
      <c r="A604" s="106">
        <v>52</v>
      </c>
      <c r="B604" s="127" t="s">
        <v>94</v>
      </c>
      <c r="C604" s="130" t="s">
        <v>65</v>
      </c>
      <c r="D604" s="93">
        <v>1253830</v>
      </c>
      <c r="E604" s="100">
        <v>17</v>
      </c>
      <c r="F604" s="100"/>
      <c r="G604" s="162"/>
      <c r="H604" s="163">
        <f t="shared" si="8"/>
        <v>0</v>
      </c>
      <c r="I604" s="42"/>
      <c r="J604" s="42"/>
      <c r="K604" s="42"/>
      <c r="L604" s="42"/>
      <c r="M604" s="42"/>
      <c r="N604" s="42"/>
      <c r="O604" s="42"/>
      <c r="P604" s="23"/>
      <c r="Q604" s="24"/>
      <c r="R604" s="24"/>
      <c r="S604" s="24"/>
      <c r="T604" s="24"/>
      <c r="U604" s="24"/>
      <c r="V604" s="24"/>
      <c r="W604" s="24"/>
      <c r="X604" s="24"/>
      <c r="Y604" s="28"/>
      <c r="Z604" s="28"/>
      <c r="AA604" s="28"/>
      <c r="AB604" s="28"/>
      <c r="AC604" s="28"/>
      <c r="AD604" s="29"/>
      <c r="AE604" s="42"/>
    </row>
    <row r="605" spans="1:31" s="19" customFormat="1" ht="17.25" customHeight="1">
      <c r="A605" s="106">
        <v>53</v>
      </c>
      <c r="B605" s="127" t="s">
        <v>95</v>
      </c>
      <c r="C605" s="130" t="s">
        <v>65</v>
      </c>
      <c r="D605" s="93">
        <v>1254283</v>
      </c>
      <c r="E605" s="100">
        <v>17</v>
      </c>
      <c r="F605" s="100"/>
      <c r="G605" s="162"/>
      <c r="H605" s="163">
        <f t="shared" si="8"/>
        <v>0</v>
      </c>
      <c r="I605" s="42"/>
      <c r="J605" s="42"/>
      <c r="K605" s="42"/>
      <c r="L605" s="42"/>
      <c r="M605" s="42"/>
      <c r="N605" s="42"/>
      <c r="O605" s="42"/>
      <c r="P605" s="23"/>
      <c r="Q605" s="24"/>
      <c r="R605" s="24"/>
      <c r="S605" s="24"/>
      <c r="T605" s="24"/>
      <c r="U605" s="24"/>
      <c r="V605" s="24"/>
      <c r="W605" s="24"/>
      <c r="X605" s="24"/>
      <c r="Y605" s="28"/>
      <c r="Z605" s="28"/>
      <c r="AA605" s="28"/>
      <c r="AB605" s="28"/>
      <c r="AC605" s="28"/>
      <c r="AD605" s="29"/>
      <c r="AE605" s="42"/>
    </row>
    <row r="606" spans="1:31" s="19" customFormat="1" ht="17.25" customHeight="1">
      <c r="A606" s="106">
        <v>54</v>
      </c>
      <c r="B606" s="127" t="s">
        <v>96</v>
      </c>
      <c r="C606" s="130" t="s">
        <v>65</v>
      </c>
      <c r="D606" s="93">
        <v>1254085</v>
      </c>
      <c r="E606" s="100">
        <v>17</v>
      </c>
      <c r="F606" s="100"/>
      <c r="G606" s="162"/>
      <c r="H606" s="163">
        <f t="shared" si="8"/>
        <v>0</v>
      </c>
      <c r="I606" s="42"/>
      <c r="J606" s="42"/>
      <c r="K606" s="42"/>
      <c r="L606" s="42"/>
      <c r="M606" s="42"/>
      <c r="N606" s="42"/>
      <c r="O606" s="42"/>
      <c r="P606" s="23"/>
      <c r="Q606" s="24"/>
      <c r="R606" s="24"/>
      <c r="S606" s="24"/>
      <c r="T606" s="24"/>
      <c r="U606" s="24"/>
      <c r="V606" s="24"/>
      <c r="W606" s="24"/>
      <c r="X606" s="24"/>
      <c r="Y606" s="28"/>
      <c r="Z606" s="28"/>
      <c r="AA606" s="28"/>
      <c r="AB606" s="28"/>
      <c r="AC606" s="28"/>
      <c r="AD606" s="29"/>
      <c r="AE606" s="42"/>
    </row>
    <row r="607" spans="1:31" s="19" customFormat="1" ht="17.25" customHeight="1">
      <c r="A607" s="106">
        <v>55</v>
      </c>
      <c r="B607" s="127" t="s">
        <v>97</v>
      </c>
      <c r="C607" s="130" t="s">
        <v>65</v>
      </c>
      <c r="D607" s="93">
        <v>1253806</v>
      </c>
      <c r="E607" s="100">
        <v>14</v>
      </c>
      <c r="F607" s="100"/>
      <c r="G607" s="162"/>
      <c r="H607" s="163">
        <f t="shared" si="8"/>
        <v>0</v>
      </c>
      <c r="I607" s="42"/>
      <c r="J607" s="42"/>
      <c r="K607" s="42"/>
      <c r="L607" s="42"/>
      <c r="M607" s="42"/>
      <c r="N607" s="42"/>
      <c r="O607" s="42"/>
      <c r="P607" s="23"/>
      <c r="Q607" s="24"/>
      <c r="R607" s="24"/>
      <c r="S607" s="24"/>
      <c r="T607" s="24"/>
      <c r="U607" s="24"/>
      <c r="V607" s="24"/>
      <c r="W607" s="24"/>
      <c r="X607" s="24"/>
      <c r="Y607" s="28"/>
      <c r="Z607" s="28"/>
      <c r="AA607" s="28"/>
      <c r="AB607" s="28"/>
      <c r="AC607" s="28"/>
      <c r="AD607" s="29"/>
      <c r="AE607" s="42"/>
    </row>
    <row r="608" spans="1:31" s="19" customFormat="1" ht="17.25" customHeight="1">
      <c r="A608" s="106">
        <v>56</v>
      </c>
      <c r="B608" s="127" t="s">
        <v>98</v>
      </c>
      <c r="C608" s="130" t="s">
        <v>65</v>
      </c>
      <c r="D608" s="93">
        <v>1253780</v>
      </c>
      <c r="E608" s="100">
        <v>19</v>
      </c>
      <c r="F608" s="100"/>
      <c r="G608" s="162"/>
      <c r="H608" s="163">
        <f aca="true" t="shared" si="9" ref="H608:H671">G608*E608</f>
        <v>0</v>
      </c>
      <c r="I608" s="42"/>
      <c r="J608" s="42"/>
      <c r="K608" s="42"/>
      <c r="L608" s="42"/>
      <c r="M608" s="42"/>
      <c r="N608" s="42"/>
      <c r="O608" s="42"/>
      <c r="P608" s="23"/>
      <c r="Q608" s="24"/>
      <c r="R608" s="24"/>
      <c r="S608" s="24"/>
      <c r="T608" s="24"/>
      <c r="U608" s="24"/>
      <c r="V608" s="24"/>
      <c r="W608" s="24"/>
      <c r="X608" s="24"/>
      <c r="Y608" s="28"/>
      <c r="Z608" s="28"/>
      <c r="AA608" s="28"/>
      <c r="AB608" s="28"/>
      <c r="AC608" s="28"/>
      <c r="AD608" s="29"/>
      <c r="AE608" s="42"/>
    </row>
    <row r="609" spans="1:31" s="19" customFormat="1" ht="17.25" customHeight="1">
      <c r="A609" s="106">
        <v>57</v>
      </c>
      <c r="B609" s="127" t="s">
        <v>101</v>
      </c>
      <c r="C609" s="130" t="s">
        <v>65</v>
      </c>
      <c r="D609" s="93">
        <v>1253772</v>
      </c>
      <c r="E609" s="100">
        <v>19</v>
      </c>
      <c r="F609" s="100"/>
      <c r="G609" s="162"/>
      <c r="H609" s="163">
        <f t="shared" si="9"/>
        <v>0</v>
      </c>
      <c r="I609" s="42"/>
      <c r="J609" s="42"/>
      <c r="K609" s="42"/>
      <c r="L609" s="42"/>
      <c r="M609" s="42"/>
      <c r="N609" s="42"/>
      <c r="O609" s="42"/>
      <c r="P609" s="23"/>
      <c r="Q609" s="24"/>
      <c r="R609" s="24"/>
      <c r="S609" s="24"/>
      <c r="T609" s="24"/>
      <c r="U609" s="24"/>
      <c r="V609" s="24"/>
      <c r="W609" s="24"/>
      <c r="X609" s="24"/>
      <c r="Y609" s="28"/>
      <c r="Z609" s="28"/>
      <c r="AA609" s="28"/>
      <c r="AB609" s="28"/>
      <c r="AC609" s="28"/>
      <c r="AD609" s="29"/>
      <c r="AE609" s="42"/>
    </row>
    <row r="610" spans="1:31" s="19" customFormat="1" ht="17.25" customHeight="1">
      <c r="A610" s="106"/>
      <c r="B610" s="121" t="s">
        <v>26</v>
      </c>
      <c r="C610" s="130"/>
      <c r="D610" s="93"/>
      <c r="E610" s="100"/>
      <c r="F610" s="100"/>
      <c r="G610" s="162"/>
      <c r="H610" s="163">
        <f t="shared" si="9"/>
        <v>0</v>
      </c>
      <c r="I610" s="42"/>
      <c r="J610" s="42"/>
      <c r="K610" s="42"/>
      <c r="L610" s="42"/>
      <c r="M610" s="42"/>
      <c r="N610" s="42"/>
      <c r="O610" s="42"/>
      <c r="P610" s="23"/>
      <c r="Q610" s="24"/>
      <c r="R610" s="24"/>
      <c r="S610" s="24"/>
      <c r="T610" s="24"/>
      <c r="U610" s="24"/>
      <c r="V610" s="24"/>
      <c r="W610" s="24"/>
      <c r="X610" s="24"/>
      <c r="Y610" s="28"/>
      <c r="Z610" s="28"/>
      <c r="AA610" s="28"/>
      <c r="AB610" s="28"/>
      <c r="AC610" s="28"/>
      <c r="AD610" s="29"/>
      <c r="AE610" s="42"/>
    </row>
    <row r="611" spans="1:31" s="19" customFormat="1" ht="17.25" customHeight="1">
      <c r="A611" s="106">
        <v>58</v>
      </c>
      <c r="B611" s="127" t="s">
        <v>652</v>
      </c>
      <c r="C611" s="130" t="s">
        <v>65</v>
      </c>
      <c r="D611" s="93">
        <v>1428713</v>
      </c>
      <c r="E611" s="100">
        <v>74</v>
      </c>
      <c r="F611" s="100"/>
      <c r="G611" s="162"/>
      <c r="H611" s="163">
        <f t="shared" si="9"/>
        <v>0</v>
      </c>
      <c r="I611" s="42"/>
      <c r="J611" s="42"/>
      <c r="K611" s="42"/>
      <c r="L611" s="42"/>
      <c r="M611" s="42"/>
      <c r="N611" s="42"/>
      <c r="O611" s="42"/>
      <c r="P611" s="23"/>
      <c r="Q611" s="24"/>
      <c r="R611" s="24"/>
      <c r="S611" s="24"/>
      <c r="T611" s="24"/>
      <c r="U611" s="24"/>
      <c r="V611" s="24"/>
      <c r="W611" s="24"/>
      <c r="X611" s="24"/>
      <c r="Y611" s="28"/>
      <c r="Z611" s="28"/>
      <c r="AA611" s="28"/>
      <c r="AB611" s="28"/>
      <c r="AC611" s="28"/>
      <c r="AD611" s="29"/>
      <c r="AE611" s="42"/>
    </row>
    <row r="612" spans="1:31" s="19" customFormat="1" ht="17.25" customHeight="1">
      <c r="A612" s="106">
        <v>59</v>
      </c>
      <c r="B612" s="127" t="s">
        <v>653</v>
      </c>
      <c r="C612" s="130" t="s">
        <v>65</v>
      </c>
      <c r="D612" s="93">
        <v>1422286</v>
      </c>
      <c r="E612" s="100">
        <v>63</v>
      </c>
      <c r="F612" s="100"/>
      <c r="G612" s="162"/>
      <c r="H612" s="163">
        <f t="shared" si="9"/>
        <v>0</v>
      </c>
      <c r="I612" s="42"/>
      <c r="J612" s="42"/>
      <c r="K612" s="42"/>
      <c r="L612" s="42"/>
      <c r="M612" s="42"/>
      <c r="N612" s="42"/>
      <c r="O612" s="42"/>
      <c r="P612" s="23"/>
      <c r="Q612" s="24"/>
      <c r="R612" s="24"/>
      <c r="S612" s="24"/>
      <c r="T612" s="24"/>
      <c r="U612" s="24"/>
      <c r="V612" s="24"/>
      <c r="W612" s="24"/>
      <c r="X612" s="24"/>
      <c r="Y612" s="28"/>
      <c r="Z612" s="28"/>
      <c r="AA612" s="28"/>
      <c r="AB612" s="28"/>
      <c r="AC612" s="28"/>
      <c r="AD612" s="29"/>
      <c r="AE612" s="42"/>
    </row>
    <row r="613" spans="1:31" s="19" customFormat="1" ht="17.25" customHeight="1">
      <c r="A613" s="106">
        <v>60</v>
      </c>
      <c r="B613" s="127" t="s">
        <v>654</v>
      </c>
      <c r="C613" s="130" t="s">
        <v>65</v>
      </c>
      <c r="D613" s="93">
        <v>1422252</v>
      </c>
      <c r="E613" s="100">
        <v>204</v>
      </c>
      <c r="F613" s="100"/>
      <c r="G613" s="162"/>
      <c r="H613" s="163">
        <f t="shared" si="9"/>
        <v>0</v>
      </c>
      <c r="I613" s="42"/>
      <c r="J613" s="42"/>
      <c r="K613" s="42"/>
      <c r="L613" s="42"/>
      <c r="M613" s="42"/>
      <c r="N613" s="42"/>
      <c r="O613" s="42"/>
      <c r="P613" s="23"/>
      <c r="Q613" s="24"/>
      <c r="R613" s="24"/>
      <c r="S613" s="24"/>
      <c r="T613" s="24"/>
      <c r="U613" s="24"/>
      <c r="V613" s="24"/>
      <c r="W613" s="24"/>
      <c r="X613" s="24"/>
      <c r="Y613" s="28"/>
      <c r="Z613" s="28"/>
      <c r="AA613" s="28"/>
      <c r="AB613" s="28"/>
      <c r="AC613" s="28"/>
      <c r="AD613" s="29"/>
      <c r="AE613" s="42"/>
    </row>
    <row r="614" spans="1:31" s="19" customFormat="1" ht="17.25" customHeight="1">
      <c r="A614" s="106">
        <v>61</v>
      </c>
      <c r="B614" s="127" t="s">
        <v>655</v>
      </c>
      <c r="C614" s="130" t="s">
        <v>65</v>
      </c>
      <c r="D614" s="93">
        <v>1422260</v>
      </c>
      <c r="E614" s="100">
        <v>136</v>
      </c>
      <c r="F614" s="100"/>
      <c r="G614" s="162"/>
      <c r="H614" s="163">
        <f t="shared" si="9"/>
        <v>0</v>
      </c>
      <c r="I614" s="42"/>
      <c r="J614" s="42"/>
      <c r="K614" s="42"/>
      <c r="L614" s="42"/>
      <c r="M614" s="42"/>
      <c r="N614" s="42"/>
      <c r="O614" s="42"/>
      <c r="P614" s="23"/>
      <c r="Q614" s="24"/>
      <c r="R614" s="24"/>
      <c r="S614" s="24"/>
      <c r="T614" s="24"/>
      <c r="U614" s="24"/>
      <c r="V614" s="24"/>
      <c r="W614" s="24"/>
      <c r="X614" s="24"/>
      <c r="Y614" s="28"/>
      <c r="Z614" s="28"/>
      <c r="AA614" s="28"/>
      <c r="AB614" s="28"/>
      <c r="AC614" s="28"/>
      <c r="AD614" s="29"/>
      <c r="AE614" s="42"/>
    </row>
    <row r="615" spans="1:31" s="19" customFormat="1" ht="17.25" customHeight="1">
      <c r="A615" s="106">
        <v>62</v>
      </c>
      <c r="B615" s="127" t="s">
        <v>656</v>
      </c>
      <c r="C615" s="130" t="s">
        <v>65</v>
      </c>
      <c r="D615" s="93">
        <v>1422328</v>
      </c>
      <c r="E615" s="100">
        <v>112</v>
      </c>
      <c r="F615" s="100"/>
      <c r="G615" s="162"/>
      <c r="H615" s="163">
        <f t="shared" si="9"/>
        <v>0</v>
      </c>
      <c r="I615" s="42"/>
      <c r="J615" s="42"/>
      <c r="K615" s="42"/>
      <c r="L615" s="42"/>
      <c r="M615" s="42"/>
      <c r="N615" s="42"/>
      <c r="O615" s="42"/>
      <c r="P615" s="23"/>
      <c r="Q615" s="24"/>
      <c r="R615" s="24"/>
      <c r="S615" s="24"/>
      <c r="T615" s="24"/>
      <c r="U615" s="24"/>
      <c r="V615" s="24"/>
      <c r="W615" s="24"/>
      <c r="X615" s="24"/>
      <c r="Y615" s="28"/>
      <c r="Z615" s="28"/>
      <c r="AA615" s="28"/>
      <c r="AB615" s="28"/>
      <c r="AC615" s="28"/>
      <c r="AD615" s="29"/>
      <c r="AE615" s="42"/>
    </row>
    <row r="616" spans="1:31" s="19" customFormat="1" ht="17.25" customHeight="1">
      <c r="A616" s="106"/>
      <c r="B616" s="121" t="s">
        <v>28</v>
      </c>
      <c r="C616" s="130"/>
      <c r="D616" s="93"/>
      <c r="E616" s="100"/>
      <c r="F616" s="100"/>
      <c r="G616" s="162"/>
      <c r="H616" s="163">
        <f t="shared" si="9"/>
        <v>0</v>
      </c>
      <c r="I616" s="42"/>
      <c r="J616" s="42"/>
      <c r="K616" s="42"/>
      <c r="L616" s="42"/>
      <c r="M616" s="42"/>
      <c r="N616" s="42"/>
      <c r="O616" s="42"/>
      <c r="P616" s="23"/>
      <c r="Q616" s="24"/>
      <c r="R616" s="24"/>
      <c r="S616" s="24"/>
      <c r="T616" s="24"/>
      <c r="U616" s="24"/>
      <c r="V616" s="24"/>
      <c r="W616" s="24"/>
      <c r="X616" s="24"/>
      <c r="Y616" s="28"/>
      <c r="Z616" s="28"/>
      <c r="AA616" s="28"/>
      <c r="AB616" s="28"/>
      <c r="AC616" s="28"/>
      <c r="AD616" s="29"/>
      <c r="AE616" s="42"/>
    </row>
    <row r="617" spans="1:31" s="19" customFormat="1" ht="17.25" customHeight="1">
      <c r="A617" s="106">
        <v>63</v>
      </c>
      <c r="B617" s="127" t="s">
        <v>657</v>
      </c>
      <c r="C617" s="130" t="s">
        <v>65</v>
      </c>
      <c r="D617" s="94">
        <v>1428481</v>
      </c>
      <c r="E617" s="100">
        <v>67</v>
      </c>
      <c r="F617" s="100"/>
      <c r="G617" s="162"/>
      <c r="H617" s="163">
        <f t="shared" si="9"/>
        <v>0</v>
      </c>
      <c r="I617" s="42"/>
      <c r="J617" s="42"/>
      <c r="K617" s="42"/>
      <c r="L617" s="42"/>
      <c r="M617" s="42"/>
      <c r="N617" s="42"/>
      <c r="O617" s="42"/>
      <c r="P617" s="23"/>
      <c r="Q617" s="24"/>
      <c r="R617" s="24"/>
      <c r="S617" s="24"/>
      <c r="T617" s="24"/>
      <c r="U617" s="24"/>
      <c r="V617" s="24"/>
      <c r="W617" s="24"/>
      <c r="X617" s="24"/>
      <c r="Y617" s="28"/>
      <c r="Z617" s="28"/>
      <c r="AA617" s="28"/>
      <c r="AB617" s="28"/>
      <c r="AC617" s="28"/>
      <c r="AD617" s="29"/>
      <c r="AE617" s="42"/>
    </row>
    <row r="618" spans="1:31" s="19" customFormat="1" ht="17.25" customHeight="1">
      <c r="A618" s="106">
        <v>64</v>
      </c>
      <c r="B618" s="127" t="s">
        <v>658</v>
      </c>
      <c r="C618" s="130" t="s">
        <v>65</v>
      </c>
      <c r="D618" s="94">
        <v>1428614</v>
      </c>
      <c r="E618" s="100">
        <v>102</v>
      </c>
      <c r="F618" s="100"/>
      <c r="G618" s="162"/>
      <c r="H618" s="163">
        <f t="shared" si="9"/>
        <v>0</v>
      </c>
      <c r="I618" s="42"/>
      <c r="J618" s="42"/>
      <c r="K618" s="42"/>
      <c r="L618" s="42"/>
      <c r="M618" s="42"/>
      <c r="N618" s="42"/>
      <c r="O618" s="42"/>
      <c r="P618" s="23"/>
      <c r="Q618" s="24"/>
      <c r="R618" s="24"/>
      <c r="S618" s="24"/>
      <c r="T618" s="24"/>
      <c r="U618" s="24"/>
      <c r="V618" s="24"/>
      <c r="W618" s="24"/>
      <c r="X618" s="24"/>
      <c r="Y618" s="28"/>
      <c r="Z618" s="28"/>
      <c r="AA618" s="28"/>
      <c r="AB618" s="28"/>
      <c r="AC618" s="28"/>
      <c r="AD618" s="29"/>
      <c r="AE618" s="42"/>
    </row>
    <row r="619" spans="1:31" s="19" customFormat="1" ht="17.25" customHeight="1">
      <c r="A619" s="106">
        <v>65</v>
      </c>
      <c r="B619" s="127" t="s">
        <v>659</v>
      </c>
      <c r="C619" s="130" t="s">
        <v>65</v>
      </c>
      <c r="D619" s="94">
        <v>1428622</v>
      </c>
      <c r="E619" s="100">
        <v>22</v>
      </c>
      <c r="F619" s="100"/>
      <c r="G619" s="162"/>
      <c r="H619" s="163">
        <f t="shared" si="9"/>
        <v>0</v>
      </c>
      <c r="I619" s="42"/>
      <c r="J619" s="42"/>
      <c r="K619" s="42"/>
      <c r="L619" s="42"/>
      <c r="M619" s="42"/>
      <c r="N619" s="42"/>
      <c r="O619" s="42"/>
      <c r="P619" s="23"/>
      <c r="Q619" s="24"/>
      <c r="R619" s="24"/>
      <c r="S619" s="24"/>
      <c r="T619" s="24"/>
      <c r="U619" s="24"/>
      <c r="V619" s="24"/>
      <c r="W619" s="24"/>
      <c r="X619" s="24"/>
      <c r="Y619" s="28"/>
      <c r="Z619" s="28"/>
      <c r="AA619" s="28"/>
      <c r="AB619" s="28"/>
      <c r="AC619" s="28"/>
      <c r="AD619" s="29"/>
      <c r="AE619" s="42"/>
    </row>
    <row r="620" spans="1:31" s="19" customFormat="1" ht="17.25" customHeight="1">
      <c r="A620" s="106">
        <v>66</v>
      </c>
      <c r="B620" s="127" t="s">
        <v>660</v>
      </c>
      <c r="C620" s="130" t="s">
        <v>65</v>
      </c>
      <c r="D620" s="94">
        <v>1428630</v>
      </c>
      <c r="E620" s="100">
        <v>22</v>
      </c>
      <c r="F620" s="100"/>
      <c r="G620" s="162"/>
      <c r="H620" s="163">
        <f t="shared" si="9"/>
        <v>0</v>
      </c>
      <c r="I620" s="42"/>
      <c r="J620" s="42"/>
      <c r="K620" s="42"/>
      <c r="L620" s="42"/>
      <c r="M620" s="42"/>
      <c r="N620" s="42"/>
      <c r="O620" s="42"/>
      <c r="P620" s="23"/>
      <c r="Q620" s="24"/>
      <c r="R620" s="24"/>
      <c r="S620" s="24"/>
      <c r="T620" s="24"/>
      <c r="U620" s="24"/>
      <c r="V620" s="24"/>
      <c r="W620" s="24"/>
      <c r="X620" s="24"/>
      <c r="Y620" s="28"/>
      <c r="Z620" s="28"/>
      <c r="AA620" s="28"/>
      <c r="AB620" s="28"/>
      <c r="AC620" s="28"/>
      <c r="AD620" s="29"/>
      <c r="AE620" s="42"/>
    </row>
    <row r="621" spans="1:31" s="19" customFormat="1" ht="17.25" customHeight="1">
      <c r="A621" s="106">
        <v>67</v>
      </c>
      <c r="B621" s="127" t="s">
        <v>661</v>
      </c>
      <c r="C621" s="130" t="s">
        <v>65</v>
      </c>
      <c r="D621" s="94">
        <v>1428648</v>
      </c>
      <c r="E621" s="100">
        <v>22</v>
      </c>
      <c r="F621" s="100"/>
      <c r="G621" s="162"/>
      <c r="H621" s="163">
        <f t="shared" si="9"/>
        <v>0</v>
      </c>
      <c r="I621" s="42"/>
      <c r="J621" s="42"/>
      <c r="K621" s="42"/>
      <c r="L621" s="42"/>
      <c r="M621" s="42"/>
      <c r="N621" s="42"/>
      <c r="O621" s="42"/>
      <c r="P621" s="23"/>
      <c r="Q621" s="24"/>
      <c r="R621" s="24"/>
      <c r="S621" s="24"/>
      <c r="T621" s="24"/>
      <c r="U621" s="24"/>
      <c r="V621" s="24"/>
      <c r="W621" s="24"/>
      <c r="X621" s="24"/>
      <c r="Y621" s="28"/>
      <c r="Z621" s="28"/>
      <c r="AA621" s="28"/>
      <c r="AB621" s="28"/>
      <c r="AC621" s="28"/>
      <c r="AD621" s="29"/>
      <c r="AE621" s="42"/>
    </row>
    <row r="622" spans="1:31" s="19" customFormat="1" ht="17.25" customHeight="1">
      <c r="A622" s="106">
        <v>68</v>
      </c>
      <c r="B622" s="127" t="s">
        <v>662</v>
      </c>
      <c r="C622" s="130" t="s">
        <v>65</v>
      </c>
      <c r="D622" s="94">
        <v>1428655</v>
      </c>
      <c r="E622" s="100">
        <v>72</v>
      </c>
      <c r="F622" s="100"/>
      <c r="G622" s="162"/>
      <c r="H622" s="163">
        <f t="shared" si="9"/>
        <v>0</v>
      </c>
      <c r="I622" s="42"/>
      <c r="J622" s="42"/>
      <c r="K622" s="42"/>
      <c r="L622" s="42"/>
      <c r="M622" s="42"/>
      <c r="N622" s="42"/>
      <c r="O622" s="42"/>
      <c r="P622" s="23"/>
      <c r="Q622" s="24"/>
      <c r="R622" s="24"/>
      <c r="S622" s="24"/>
      <c r="T622" s="24"/>
      <c r="U622" s="24"/>
      <c r="V622" s="24"/>
      <c r="W622" s="24"/>
      <c r="X622" s="24"/>
      <c r="Y622" s="28"/>
      <c r="Z622" s="28"/>
      <c r="AA622" s="28"/>
      <c r="AB622" s="28"/>
      <c r="AC622" s="28"/>
      <c r="AD622" s="29"/>
      <c r="AE622" s="42"/>
    </row>
    <row r="623" spans="1:31" s="19" customFormat="1" ht="17.25" customHeight="1">
      <c r="A623" s="106"/>
      <c r="B623" s="121" t="s">
        <v>29</v>
      </c>
      <c r="C623" s="130"/>
      <c r="D623" s="93"/>
      <c r="E623" s="100"/>
      <c r="F623" s="100"/>
      <c r="G623" s="162"/>
      <c r="H623" s="163">
        <f t="shared" si="9"/>
        <v>0</v>
      </c>
      <c r="I623" s="42"/>
      <c r="J623" s="42"/>
      <c r="K623" s="42"/>
      <c r="L623" s="42"/>
      <c r="M623" s="42"/>
      <c r="N623" s="42"/>
      <c r="O623" s="42"/>
      <c r="P623" s="23"/>
      <c r="Q623" s="24"/>
      <c r="R623" s="24"/>
      <c r="S623" s="24"/>
      <c r="T623" s="24"/>
      <c r="U623" s="24"/>
      <c r="V623" s="24"/>
      <c r="W623" s="24"/>
      <c r="X623" s="24"/>
      <c r="Y623" s="28"/>
      <c r="Z623" s="28"/>
      <c r="AA623" s="28"/>
      <c r="AB623" s="28"/>
      <c r="AC623" s="28"/>
      <c r="AD623" s="29"/>
      <c r="AE623" s="42"/>
    </row>
    <row r="624" spans="1:31" s="19" customFormat="1" ht="17.25" customHeight="1">
      <c r="A624" s="106">
        <v>69</v>
      </c>
      <c r="B624" s="127" t="s">
        <v>663</v>
      </c>
      <c r="C624" s="130" t="s">
        <v>65</v>
      </c>
      <c r="D624" s="93">
        <v>1422054</v>
      </c>
      <c r="E624" s="100">
        <v>63</v>
      </c>
      <c r="F624" s="100"/>
      <c r="G624" s="162"/>
      <c r="H624" s="163">
        <f t="shared" si="9"/>
        <v>0</v>
      </c>
      <c r="I624" s="42"/>
      <c r="J624" s="42"/>
      <c r="K624" s="42"/>
      <c r="L624" s="42"/>
      <c r="M624" s="42"/>
      <c r="N624" s="42"/>
      <c r="O624" s="42"/>
      <c r="P624" s="23"/>
      <c r="Q624" s="24"/>
      <c r="R624" s="24"/>
      <c r="S624" s="24"/>
      <c r="T624" s="24"/>
      <c r="U624" s="24"/>
      <c r="V624" s="24"/>
      <c r="W624" s="24"/>
      <c r="X624" s="24"/>
      <c r="Y624" s="28"/>
      <c r="Z624" s="28"/>
      <c r="AA624" s="28"/>
      <c r="AB624" s="28"/>
      <c r="AC624" s="28"/>
      <c r="AD624" s="29"/>
      <c r="AE624" s="42"/>
    </row>
    <row r="625" spans="1:31" s="19" customFormat="1" ht="17.25" customHeight="1">
      <c r="A625" s="106">
        <v>70</v>
      </c>
      <c r="B625" s="127" t="s">
        <v>664</v>
      </c>
      <c r="C625" s="130" t="s">
        <v>65</v>
      </c>
      <c r="D625" s="93">
        <v>1424936</v>
      </c>
      <c r="E625" s="100">
        <v>88</v>
      </c>
      <c r="F625" s="100"/>
      <c r="G625" s="162"/>
      <c r="H625" s="163">
        <f t="shared" si="9"/>
        <v>0</v>
      </c>
      <c r="I625" s="42"/>
      <c r="J625" s="42"/>
      <c r="K625" s="42"/>
      <c r="L625" s="42"/>
      <c r="M625" s="42"/>
      <c r="N625" s="42"/>
      <c r="O625" s="42"/>
      <c r="P625" s="23"/>
      <c r="Q625" s="24"/>
      <c r="R625" s="24"/>
      <c r="S625" s="24"/>
      <c r="T625" s="24"/>
      <c r="U625" s="24"/>
      <c r="V625" s="24"/>
      <c r="W625" s="24"/>
      <c r="X625" s="24"/>
      <c r="Y625" s="28"/>
      <c r="Z625" s="28"/>
      <c r="AA625" s="28"/>
      <c r="AB625" s="28"/>
      <c r="AC625" s="28"/>
      <c r="AD625" s="29"/>
      <c r="AE625" s="42"/>
    </row>
    <row r="626" spans="1:31" s="19" customFormat="1" ht="17.25" customHeight="1">
      <c r="A626" s="106">
        <v>71</v>
      </c>
      <c r="B626" s="127" t="s">
        <v>665</v>
      </c>
      <c r="C626" s="130" t="s">
        <v>65</v>
      </c>
      <c r="D626" s="93">
        <v>1424530</v>
      </c>
      <c r="E626" s="100">
        <v>13</v>
      </c>
      <c r="F626" s="100"/>
      <c r="G626" s="162"/>
      <c r="H626" s="163">
        <f t="shared" si="9"/>
        <v>0</v>
      </c>
      <c r="I626" s="42"/>
      <c r="J626" s="42"/>
      <c r="K626" s="42"/>
      <c r="L626" s="42"/>
      <c r="M626" s="42"/>
      <c r="N626" s="42"/>
      <c r="O626" s="42"/>
      <c r="P626" s="23"/>
      <c r="Q626" s="24"/>
      <c r="R626" s="24"/>
      <c r="S626" s="24"/>
      <c r="T626" s="24"/>
      <c r="U626" s="24"/>
      <c r="V626" s="24"/>
      <c r="W626" s="24"/>
      <c r="X626" s="24"/>
      <c r="Y626" s="28"/>
      <c r="Z626" s="28"/>
      <c r="AA626" s="28"/>
      <c r="AB626" s="28"/>
      <c r="AC626" s="28"/>
      <c r="AD626" s="29"/>
      <c r="AE626" s="42"/>
    </row>
    <row r="627" spans="1:31" s="19" customFormat="1" ht="17.25" customHeight="1">
      <c r="A627" s="106">
        <v>72</v>
      </c>
      <c r="B627" s="127" t="s">
        <v>666</v>
      </c>
      <c r="C627" s="130" t="s">
        <v>65</v>
      </c>
      <c r="D627" s="93">
        <v>1428739</v>
      </c>
      <c r="E627" s="100">
        <v>208</v>
      </c>
      <c r="F627" s="100"/>
      <c r="G627" s="162"/>
      <c r="H627" s="163">
        <f t="shared" si="9"/>
        <v>0</v>
      </c>
      <c r="I627" s="42"/>
      <c r="J627" s="42"/>
      <c r="K627" s="42"/>
      <c r="L627" s="42"/>
      <c r="M627" s="42"/>
      <c r="N627" s="42"/>
      <c r="O627" s="42"/>
      <c r="P627" s="23"/>
      <c r="Q627" s="24"/>
      <c r="R627" s="24"/>
      <c r="S627" s="24"/>
      <c r="T627" s="24"/>
      <c r="U627" s="24"/>
      <c r="V627" s="24"/>
      <c r="W627" s="24"/>
      <c r="X627" s="24"/>
      <c r="Y627" s="28"/>
      <c r="Z627" s="28"/>
      <c r="AA627" s="28"/>
      <c r="AB627" s="28"/>
      <c r="AC627" s="28"/>
      <c r="AD627" s="29"/>
      <c r="AE627" s="42"/>
    </row>
    <row r="628" spans="1:31" s="19" customFormat="1" ht="17.25" customHeight="1">
      <c r="A628" s="106">
        <v>73</v>
      </c>
      <c r="B628" s="127" t="s">
        <v>667</v>
      </c>
      <c r="C628" s="130" t="s">
        <v>65</v>
      </c>
      <c r="D628" s="93">
        <v>1428747</v>
      </c>
      <c r="E628" s="100">
        <v>53</v>
      </c>
      <c r="F628" s="100"/>
      <c r="G628" s="162"/>
      <c r="H628" s="163">
        <f t="shared" si="9"/>
        <v>0</v>
      </c>
      <c r="I628" s="42"/>
      <c r="J628" s="42"/>
      <c r="K628" s="42"/>
      <c r="L628" s="42"/>
      <c r="M628" s="42"/>
      <c r="N628" s="42"/>
      <c r="O628" s="42"/>
      <c r="P628" s="23"/>
      <c r="Q628" s="24"/>
      <c r="R628" s="24"/>
      <c r="S628" s="24"/>
      <c r="T628" s="24"/>
      <c r="U628" s="24"/>
      <c r="V628" s="24"/>
      <c r="W628" s="24"/>
      <c r="X628" s="24"/>
      <c r="Y628" s="28"/>
      <c r="Z628" s="28"/>
      <c r="AA628" s="28"/>
      <c r="AB628" s="28"/>
      <c r="AC628" s="28"/>
      <c r="AD628" s="29"/>
      <c r="AE628" s="42"/>
    </row>
    <row r="629" spans="1:31" s="19" customFormat="1" ht="17.25" customHeight="1">
      <c r="A629" s="106">
        <v>74</v>
      </c>
      <c r="B629" s="127" t="s">
        <v>668</v>
      </c>
      <c r="C629" s="130" t="s">
        <v>65</v>
      </c>
      <c r="D629" s="93">
        <v>1428754</v>
      </c>
      <c r="E629" s="100">
        <v>50</v>
      </c>
      <c r="F629" s="100"/>
      <c r="G629" s="162"/>
      <c r="H629" s="163">
        <f t="shared" si="9"/>
        <v>0</v>
      </c>
      <c r="I629" s="42"/>
      <c r="J629" s="42"/>
      <c r="K629" s="42"/>
      <c r="L629" s="42"/>
      <c r="M629" s="42"/>
      <c r="N629" s="42"/>
      <c r="O629" s="42"/>
      <c r="P629" s="23"/>
      <c r="Q629" s="24"/>
      <c r="R629" s="24"/>
      <c r="S629" s="24"/>
      <c r="T629" s="24"/>
      <c r="U629" s="24"/>
      <c r="V629" s="24"/>
      <c r="W629" s="24"/>
      <c r="X629" s="24"/>
      <c r="Y629" s="28"/>
      <c r="Z629" s="28"/>
      <c r="AA629" s="28"/>
      <c r="AB629" s="28"/>
      <c r="AC629" s="28"/>
      <c r="AD629" s="29"/>
      <c r="AE629" s="42"/>
    </row>
    <row r="630" spans="1:31" s="19" customFormat="1" ht="17.25" customHeight="1">
      <c r="A630" s="106">
        <v>75</v>
      </c>
      <c r="B630" s="127" t="s">
        <v>669</v>
      </c>
      <c r="C630" s="130" t="s">
        <v>65</v>
      </c>
      <c r="D630" s="93">
        <v>1428762</v>
      </c>
      <c r="E630" s="100">
        <v>82</v>
      </c>
      <c r="F630" s="100"/>
      <c r="G630" s="162"/>
      <c r="H630" s="163">
        <f t="shared" si="9"/>
        <v>0</v>
      </c>
      <c r="I630" s="42"/>
      <c r="J630" s="42"/>
      <c r="K630" s="42"/>
      <c r="L630" s="42"/>
      <c r="M630" s="42"/>
      <c r="N630" s="42"/>
      <c r="O630" s="42"/>
      <c r="P630" s="23"/>
      <c r="Q630" s="24"/>
      <c r="R630" s="24"/>
      <c r="S630" s="24"/>
      <c r="T630" s="24"/>
      <c r="U630" s="24"/>
      <c r="V630" s="24"/>
      <c r="W630" s="24"/>
      <c r="X630" s="24"/>
      <c r="Y630" s="28"/>
      <c r="Z630" s="28"/>
      <c r="AA630" s="28"/>
      <c r="AB630" s="28"/>
      <c r="AC630" s="28"/>
      <c r="AD630" s="29"/>
      <c r="AE630" s="42"/>
    </row>
    <row r="631" spans="1:31" s="19" customFormat="1" ht="17.25" customHeight="1">
      <c r="A631" s="106"/>
      <c r="B631" s="121" t="s">
        <v>30</v>
      </c>
      <c r="C631" s="130"/>
      <c r="D631" s="93"/>
      <c r="E631" s="100"/>
      <c r="F631" s="100"/>
      <c r="G631" s="162"/>
      <c r="H631" s="163">
        <f t="shared" si="9"/>
        <v>0</v>
      </c>
      <c r="I631" s="42"/>
      <c r="J631" s="42"/>
      <c r="K631" s="42"/>
      <c r="L631" s="42"/>
      <c r="M631" s="42"/>
      <c r="N631" s="42"/>
      <c r="O631" s="42"/>
      <c r="P631" s="23"/>
      <c r="Q631" s="24"/>
      <c r="R631" s="24"/>
      <c r="S631" s="24"/>
      <c r="T631" s="24"/>
      <c r="U631" s="24"/>
      <c r="V631" s="24"/>
      <c r="W631" s="24"/>
      <c r="X631" s="24"/>
      <c r="Y631" s="28"/>
      <c r="Z631" s="28"/>
      <c r="AA631" s="28"/>
      <c r="AB631" s="28"/>
      <c r="AC631" s="28"/>
      <c r="AD631" s="29"/>
      <c r="AE631" s="42"/>
    </row>
    <row r="632" spans="1:31" s="19" customFormat="1" ht="17.25" customHeight="1">
      <c r="A632" s="106">
        <v>76</v>
      </c>
      <c r="B632" s="127" t="s">
        <v>670</v>
      </c>
      <c r="C632" s="130" t="s">
        <v>65</v>
      </c>
      <c r="D632" s="93">
        <v>1428374</v>
      </c>
      <c r="E632" s="100">
        <v>15</v>
      </c>
      <c r="F632" s="100"/>
      <c r="G632" s="162"/>
      <c r="H632" s="163">
        <f t="shared" si="9"/>
        <v>0</v>
      </c>
      <c r="I632" s="42"/>
      <c r="J632" s="42"/>
      <c r="K632" s="42"/>
      <c r="L632" s="42"/>
      <c r="M632" s="42"/>
      <c r="N632" s="42"/>
      <c r="O632" s="42"/>
      <c r="P632" s="23"/>
      <c r="Q632" s="24"/>
      <c r="R632" s="24"/>
      <c r="S632" s="24"/>
      <c r="T632" s="24"/>
      <c r="U632" s="24"/>
      <c r="V632" s="24"/>
      <c r="W632" s="24"/>
      <c r="X632" s="24"/>
      <c r="Y632" s="28"/>
      <c r="Z632" s="28"/>
      <c r="AA632" s="28"/>
      <c r="AB632" s="28"/>
      <c r="AC632" s="28"/>
      <c r="AD632" s="29"/>
      <c r="AE632" s="42"/>
    </row>
    <row r="633" spans="1:31" s="19" customFormat="1" ht="17.25" customHeight="1">
      <c r="A633" s="106">
        <v>77</v>
      </c>
      <c r="B633" s="127" t="s">
        <v>671</v>
      </c>
      <c r="C633" s="130" t="s">
        <v>65</v>
      </c>
      <c r="D633" s="93">
        <v>1428283</v>
      </c>
      <c r="E633" s="100">
        <v>5</v>
      </c>
      <c r="F633" s="100"/>
      <c r="G633" s="162"/>
      <c r="H633" s="163">
        <f t="shared" si="9"/>
        <v>0</v>
      </c>
      <c r="I633" s="42"/>
      <c r="J633" s="42"/>
      <c r="K633" s="42"/>
      <c r="L633" s="42"/>
      <c r="M633" s="42"/>
      <c r="N633" s="42"/>
      <c r="O633" s="42"/>
      <c r="P633" s="23"/>
      <c r="Q633" s="24"/>
      <c r="R633" s="24"/>
      <c r="S633" s="24"/>
      <c r="T633" s="24"/>
      <c r="U633" s="24"/>
      <c r="V633" s="24"/>
      <c r="W633" s="24"/>
      <c r="X633" s="24"/>
      <c r="Y633" s="28"/>
      <c r="Z633" s="28"/>
      <c r="AA633" s="28"/>
      <c r="AB633" s="28"/>
      <c r="AC633" s="28"/>
      <c r="AD633" s="29"/>
      <c r="AE633" s="42"/>
    </row>
    <row r="634" spans="1:31" s="19" customFormat="1" ht="17.25" customHeight="1">
      <c r="A634" s="106"/>
      <c r="B634" s="121" t="s">
        <v>34</v>
      </c>
      <c r="C634" s="130"/>
      <c r="D634" s="93"/>
      <c r="E634" s="100"/>
      <c r="F634" s="100"/>
      <c r="G634" s="162"/>
      <c r="H634" s="163">
        <f t="shared" si="9"/>
        <v>0</v>
      </c>
      <c r="I634" s="42"/>
      <c r="J634" s="42"/>
      <c r="K634" s="42"/>
      <c r="L634" s="42"/>
      <c r="M634" s="42"/>
      <c r="N634" s="42"/>
      <c r="O634" s="42"/>
      <c r="P634" s="23"/>
      <c r="Q634" s="24"/>
      <c r="R634" s="24"/>
      <c r="S634" s="24"/>
      <c r="T634" s="24"/>
      <c r="U634" s="24"/>
      <c r="V634" s="24"/>
      <c r="W634" s="24"/>
      <c r="X634" s="24"/>
      <c r="Y634" s="28"/>
      <c r="Z634" s="28"/>
      <c r="AA634" s="28"/>
      <c r="AB634" s="28"/>
      <c r="AC634" s="28"/>
      <c r="AD634" s="29"/>
      <c r="AE634" s="42"/>
    </row>
    <row r="635" spans="1:31" s="19" customFormat="1" ht="17.25" customHeight="1">
      <c r="A635" s="106">
        <v>78</v>
      </c>
      <c r="B635" s="127" t="s">
        <v>672</v>
      </c>
      <c r="C635" s="130" t="s">
        <v>65</v>
      </c>
      <c r="D635" s="94">
        <v>1420264</v>
      </c>
      <c r="E635" s="100">
        <v>15</v>
      </c>
      <c r="F635" s="100"/>
      <c r="G635" s="162"/>
      <c r="H635" s="163">
        <f t="shared" si="9"/>
        <v>0</v>
      </c>
      <c r="I635" s="42"/>
      <c r="J635" s="42"/>
      <c r="K635" s="42"/>
      <c r="L635" s="42"/>
      <c r="M635" s="42"/>
      <c r="N635" s="42"/>
      <c r="O635" s="42"/>
      <c r="P635" s="23"/>
      <c r="Q635" s="24"/>
      <c r="R635" s="24"/>
      <c r="S635" s="24"/>
      <c r="T635" s="24"/>
      <c r="U635" s="24"/>
      <c r="V635" s="24"/>
      <c r="W635" s="24"/>
      <c r="X635" s="24"/>
      <c r="Y635" s="28"/>
      <c r="Z635" s="28"/>
      <c r="AA635" s="28"/>
      <c r="AB635" s="28"/>
      <c r="AC635" s="28"/>
      <c r="AD635" s="29"/>
      <c r="AE635" s="42"/>
    </row>
    <row r="636" spans="1:31" s="19" customFormat="1" ht="17.25" customHeight="1">
      <c r="A636" s="106">
        <v>79</v>
      </c>
      <c r="B636" s="127" t="s">
        <v>673</v>
      </c>
      <c r="C636" s="130" t="s">
        <v>65</v>
      </c>
      <c r="D636" s="94">
        <v>1420256</v>
      </c>
      <c r="E636" s="100">
        <v>9</v>
      </c>
      <c r="F636" s="100"/>
      <c r="G636" s="162"/>
      <c r="H636" s="163">
        <f t="shared" si="9"/>
        <v>0</v>
      </c>
      <c r="I636" s="42"/>
      <c r="J636" s="42"/>
      <c r="K636" s="42"/>
      <c r="L636" s="42"/>
      <c r="M636" s="42"/>
      <c r="N636" s="42"/>
      <c r="O636" s="42"/>
      <c r="P636" s="23"/>
      <c r="Q636" s="24"/>
      <c r="R636" s="24"/>
      <c r="S636" s="24"/>
      <c r="T636" s="24"/>
      <c r="U636" s="24"/>
      <c r="V636" s="24"/>
      <c r="W636" s="24"/>
      <c r="X636" s="24"/>
      <c r="Y636" s="28"/>
      <c r="Z636" s="28"/>
      <c r="AA636" s="28"/>
      <c r="AB636" s="28"/>
      <c r="AC636" s="28"/>
      <c r="AD636" s="29"/>
      <c r="AE636" s="42"/>
    </row>
    <row r="637" spans="1:31" s="19" customFormat="1" ht="17.25" customHeight="1">
      <c r="A637" s="106">
        <v>80</v>
      </c>
      <c r="B637" s="127" t="s">
        <v>674</v>
      </c>
      <c r="C637" s="130" t="s">
        <v>65</v>
      </c>
      <c r="D637" s="94">
        <v>1420249</v>
      </c>
      <c r="E637" s="100">
        <v>5</v>
      </c>
      <c r="F637" s="100"/>
      <c r="G637" s="162"/>
      <c r="H637" s="163">
        <f t="shared" si="9"/>
        <v>0</v>
      </c>
      <c r="I637" s="42"/>
      <c r="J637" s="42"/>
      <c r="K637" s="42"/>
      <c r="L637" s="42"/>
      <c r="M637" s="42"/>
      <c r="N637" s="42"/>
      <c r="O637" s="42"/>
      <c r="P637" s="23"/>
      <c r="Q637" s="24"/>
      <c r="R637" s="24"/>
      <c r="S637" s="24"/>
      <c r="T637" s="24"/>
      <c r="U637" s="24"/>
      <c r="V637" s="24"/>
      <c r="W637" s="24"/>
      <c r="X637" s="24"/>
      <c r="Y637" s="28"/>
      <c r="Z637" s="28"/>
      <c r="AA637" s="28"/>
      <c r="AB637" s="28"/>
      <c r="AC637" s="28"/>
      <c r="AD637" s="29"/>
      <c r="AE637" s="42"/>
    </row>
    <row r="638" spans="1:31" s="19" customFormat="1" ht="17.25" customHeight="1">
      <c r="A638" s="106">
        <v>81</v>
      </c>
      <c r="B638" s="127" t="s">
        <v>675</v>
      </c>
      <c r="C638" s="130" t="s">
        <v>65</v>
      </c>
      <c r="D638" s="94">
        <v>1424571</v>
      </c>
      <c r="E638" s="100">
        <v>4</v>
      </c>
      <c r="F638" s="100"/>
      <c r="G638" s="162"/>
      <c r="H638" s="163">
        <f t="shared" si="9"/>
        <v>0</v>
      </c>
      <c r="I638" s="42"/>
      <c r="J638" s="42"/>
      <c r="K638" s="42"/>
      <c r="L638" s="42"/>
      <c r="M638" s="42"/>
      <c r="N638" s="42"/>
      <c r="O638" s="42"/>
      <c r="P638" s="23"/>
      <c r="Q638" s="24"/>
      <c r="R638" s="24"/>
      <c r="S638" s="24"/>
      <c r="T638" s="24"/>
      <c r="U638" s="24"/>
      <c r="V638" s="24"/>
      <c r="W638" s="24"/>
      <c r="X638" s="24"/>
      <c r="Y638" s="28"/>
      <c r="Z638" s="28"/>
      <c r="AA638" s="28"/>
      <c r="AB638" s="28"/>
      <c r="AC638" s="28"/>
      <c r="AD638" s="29"/>
      <c r="AE638" s="42"/>
    </row>
    <row r="639" spans="1:31" s="19" customFormat="1" ht="17.25" customHeight="1">
      <c r="A639" s="106">
        <v>82</v>
      </c>
      <c r="B639" s="127" t="s">
        <v>676</v>
      </c>
      <c r="C639" s="130" t="s">
        <v>65</v>
      </c>
      <c r="D639" s="94">
        <v>1424605</v>
      </c>
      <c r="E639" s="100">
        <v>19</v>
      </c>
      <c r="F639" s="100"/>
      <c r="G639" s="162"/>
      <c r="H639" s="163">
        <f t="shared" si="9"/>
        <v>0</v>
      </c>
      <c r="I639" s="42"/>
      <c r="J639" s="42"/>
      <c r="K639" s="42"/>
      <c r="L639" s="42"/>
      <c r="M639" s="42"/>
      <c r="N639" s="42"/>
      <c r="O639" s="42"/>
      <c r="P639" s="23"/>
      <c r="Q639" s="24"/>
      <c r="R639" s="24"/>
      <c r="S639" s="24"/>
      <c r="T639" s="24"/>
      <c r="U639" s="24"/>
      <c r="V639" s="24"/>
      <c r="W639" s="24"/>
      <c r="X639" s="24"/>
      <c r="Y639" s="28"/>
      <c r="Z639" s="28"/>
      <c r="AA639" s="28"/>
      <c r="AB639" s="28"/>
      <c r="AC639" s="28"/>
      <c r="AD639" s="29"/>
      <c r="AE639" s="42"/>
    </row>
    <row r="640" spans="1:31" s="19" customFormat="1" ht="17.25" customHeight="1">
      <c r="A640" s="106"/>
      <c r="B640" s="121" t="s">
        <v>35</v>
      </c>
      <c r="C640" s="130"/>
      <c r="D640" s="93"/>
      <c r="E640" s="100"/>
      <c r="F640" s="100"/>
      <c r="G640" s="162"/>
      <c r="H640" s="163">
        <f t="shared" si="9"/>
        <v>0</v>
      </c>
      <c r="I640" s="42"/>
      <c r="J640" s="42"/>
      <c r="K640" s="42"/>
      <c r="L640" s="42"/>
      <c r="M640" s="42"/>
      <c r="N640" s="42"/>
      <c r="O640" s="42"/>
      <c r="P640" s="23"/>
      <c r="Q640" s="24"/>
      <c r="R640" s="24"/>
      <c r="S640" s="24"/>
      <c r="T640" s="24"/>
      <c r="U640" s="24"/>
      <c r="V640" s="24"/>
      <c r="W640" s="24"/>
      <c r="X640" s="24"/>
      <c r="Y640" s="28"/>
      <c r="Z640" s="28"/>
      <c r="AA640" s="28"/>
      <c r="AB640" s="28"/>
      <c r="AC640" s="28"/>
      <c r="AD640" s="29"/>
      <c r="AE640" s="42"/>
    </row>
    <row r="641" spans="1:31" s="19" customFormat="1" ht="17.25" customHeight="1">
      <c r="A641" s="106">
        <v>83</v>
      </c>
      <c r="B641" s="127" t="s">
        <v>118</v>
      </c>
      <c r="C641" s="130" t="s">
        <v>65</v>
      </c>
      <c r="D641" s="93">
        <v>1257724</v>
      </c>
      <c r="E641" s="100">
        <v>114</v>
      </c>
      <c r="F641" s="100"/>
      <c r="G641" s="162"/>
      <c r="H641" s="163">
        <f t="shared" si="9"/>
        <v>0</v>
      </c>
      <c r="I641" s="42"/>
      <c r="J641" s="42"/>
      <c r="K641" s="42"/>
      <c r="L641" s="42"/>
      <c r="M641" s="42"/>
      <c r="N641" s="42"/>
      <c r="O641" s="42"/>
      <c r="P641" s="23"/>
      <c r="Q641" s="24"/>
      <c r="R641" s="24"/>
      <c r="S641" s="24"/>
      <c r="T641" s="24"/>
      <c r="U641" s="24"/>
      <c r="V641" s="24"/>
      <c r="W641" s="24"/>
      <c r="X641" s="24"/>
      <c r="Y641" s="28"/>
      <c r="Z641" s="28"/>
      <c r="AA641" s="28"/>
      <c r="AB641" s="28"/>
      <c r="AC641" s="28"/>
      <c r="AD641" s="29"/>
      <c r="AE641" s="42"/>
    </row>
    <row r="642" spans="1:31" s="19" customFormat="1" ht="17.25" customHeight="1">
      <c r="A642" s="106">
        <v>84</v>
      </c>
      <c r="B642" s="127" t="s">
        <v>119</v>
      </c>
      <c r="C642" s="130" t="s">
        <v>65</v>
      </c>
      <c r="D642" s="93">
        <v>1257708</v>
      </c>
      <c r="E642" s="100">
        <v>123</v>
      </c>
      <c r="F642" s="100"/>
      <c r="G642" s="162"/>
      <c r="H642" s="163">
        <f t="shared" si="9"/>
        <v>0</v>
      </c>
      <c r="I642" s="42"/>
      <c r="J642" s="42"/>
      <c r="K642" s="42"/>
      <c r="L642" s="42"/>
      <c r="M642" s="42"/>
      <c r="N642" s="42"/>
      <c r="O642" s="42"/>
      <c r="P642" s="23"/>
      <c r="Q642" s="24"/>
      <c r="R642" s="24"/>
      <c r="S642" s="24"/>
      <c r="T642" s="24"/>
      <c r="U642" s="24"/>
      <c r="V642" s="24"/>
      <c r="W642" s="24"/>
      <c r="X642" s="24"/>
      <c r="Y642" s="28"/>
      <c r="Z642" s="28"/>
      <c r="AA642" s="28"/>
      <c r="AB642" s="28"/>
      <c r="AC642" s="28"/>
      <c r="AD642" s="29"/>
      <c r="AE642" s="42"/>
    </row>
    <row r="643" spans="1:31" s="19" customFormat="1" ht="17.25" customHeight="1">
      <c r="A643" s="106"/>
      <c r="B643" s="121" t="s">
        <v>243</v>
      </c>
      <c r="C643" s="130"/>
      <c r="D643" s="93"/>
      <c r="E643" s="100"/>
      <c r="F643" s="100"/>
      <c r="G643" s="162"/>
      <c r="H643" s="163">
        <f t="shared" si="9"/>
        <v>0</v>
      </c>
      <c r="I643" s="42"/>
      <c r="J643" s="42"/>
      <c r="K643" s="42"/>
      <c r="L643" s="42"/>
      <c r="M643" s="42"/>
      <c r="N643" s="42"/>
      <c r="O643" s="42"/>
      <c r="P643" s="23"/>
      <c r="Q643" s="24"/>
      <c r="R643" s="24"/>
      <c r="S643" s="24"/>
      <c r="T643" s="24"/>
      <c r="U643" s="24"/>
      <c r="V643" s="24"/>
      <c r="W643" s="24"/>
      <c r="X643" s="24"/>
      <c r="Y643" s="28"/>
      <c r="Z643" s="28"/>
      <c r="AA643" s="28"/>
      <c r="AB643" s="28"/>
      <c r="AC643" s="28"/>
      <c r="AD643" s="29"/>
      <c r="AE643" s="42"/>
    </row>
    <row r="644" spans="1:31" s="19" customFormat="1" ht="17.25" customHeight="1">
      <c r="A644" s="106">
        <v>85</v>
      </c>
      <c r="B644" s="127" t="s">
        <v>238</v>
      </c>
      <c r="C644" s="131" t="s">
        <v>65</v>
      </c>
      <c r="D644" s="97">
        <v>1203702</v>
      </c>
      <c r="E644" s="100">
        <v>1</v>
      </c>
      <c r="F644" s="100"/>
      <c r="G644" s="162"/>
      <c r="H644" s="163">
        <f t="shared" si="9"/>
        <v>0</v>
      </c>
      <c r="I644" s="42"/>
      <c r="J644" s="42"/>
      <c r="K644" s="42"/>
      <c r="L644" s="42"/>
      <c r="M644" s="42"/>
      <c r="N644" s="42"/>
      <c r="O644" s="42"/>
      <c r="P644" s="23"/>
      <c r="Q644" s="24"/>
      <c r="R644" s="24"/>
      <c r="S644" s="24"/>
      <c r="T644" s="24"/>
      <c r="U644" s="24"/>
      <c r="V644" s="24"/>
      <c r="W644" s="24"/>
      <c r="X644" s="24"/>
      <c r="Y644" s="28"/>
      <c r="Z644" s="28"/>
      <c r="AA644" s="28"/>
      <c r="AB644" s="28"/>
      <c r="AC644" s="28"/>
      <c r="AD644" s="29"/>
      <c r="AE644" s="42"/>
    </row>
    <row r="645" spans="1:31" s="19" customFormat="1" ht="17.25" customHeight="1">
      <c r="A645" s="106">
        <v>86</v>
      </c>
      <c r="B645" s="127" t="s">
        <v>677</v>
      </c>
      <c r="C645" s="131" t="s">
        <v>65</v>
      </c>
      <c r="D645" s="97">
        <v>1230846</v>
      </c>
      <c r="E645" s="100">
        <v>1</v>
      </c>
      <c r="F645" s="100"/>
      <c r="G645" s="162"/>
      <c r="H645" s="163">
        <f t="shared" si="9"/>
        <v>0</v>
      </c>
      <c r="I645" s="42"/>
      <c r="J645" s="42"/>
      <c r="K645" s="42"/>
      <c r="L645" s="42"/>
      <c r="M645" s="42"/>
      <c r="N645" s="42"/>
      <c r="O645" s="42"/>
      <c r="P645" s="23"/>
      <c r="Q645" s="24"/>
      <c r="R645" s="24"/>
      <c r="S645" s="24"/>
      <c r="T645" s="24"/>
      <c r="U645" s="24"/>
      <c r="V645" s="24"/>
      <c r="W645" s="24"/>
      <c r="X645" s="24"/>
      <c r="Y645" s="28"/>
      <c r="Z645" s="28"/>
      <c r="AA645" s="28"/>
      <c r="AB645" s="28"/>
      <c r="AC645" s="28"/>
      <c r="AD645" s="29"/>
      <c r="AE645" s="42"/>
    </row>
    <row r="646" spans="1:31" s="19" customFormat="1" ht="17.25" customHeight="1">
      <c r="A646" s="106">
        <v>87</v>
      </c>
      <c r="B646" s="127" t="s">
        <v>678</v>
      </c>
      <c r="C646" s="131" t="s">
        <v>65</v>
      </c>
      <c r="D646" s="97">
        <v>1230853</v>
      </c>
      <c r="E646" s="100">
        <v>1</v>
      </c>
      <c r="F646" s="100"/>
      <c r="G646" s="162"/>
      <c r="H646" s="163">
        <f t="shared" si="9"/>
        <v>0</v>
      </c>
      <c r="I646" s="42"/>
      <c r="J646" s="42"/>
      <c r="K646" s="42"/>
      <c r="L646" s="42"/>
      <c r="M646" s="42"/>
      <c r="N646" s="42"/>
      <c r="O646" s="42"/>
      <c r="P646" s="23"/>
      <c r="Q646" s="24"/>
      <c r="R646" s="24"/>
      <c r="S646" s="24"/>
      <c r="T646" s="24"/>
      <c r="U646" s="24"/>
      <c r="V646" s="24"/>
      <c r="W646" s="24"/>
      <c r="X646" s="24"/>
      <c r="Y646" s="28"/>
      <c r="Z646" s="28"/>
      <c r="AA646" s="28"/>
      <c r="AB646" s="28"/>
      <c r="AC646" s="28"/>
      <c r="AD646" s="29"/>
      <c r="AE646" s="42"/>
    </row>
    <row r="647" spans="1:31" s="19" customFormat="1" ht="17.25" customHeight="1">
      <c r="A647" s="106">
        <v>88</v>
      </c>
      <c r="B647" s="127" t="s">
        <v>236</v>
      </c>
      <c r="C647" s="131" t="s">
        <v>65</v>
      </c>
      <c r="D647" s="97">
        <v>1202308</v>
      </c>
      <c r="E647" s="100">
        <v>7</v>
      </c>
      <c r="F647" s="100"/>
      <c r="G647" s="162"/>
      <c r="H647" s="163">
        <f t="shared" si="9"/>
        <v>0</v>
      </c>
      <c r="I647" s="42"/>
      <c r="J647" s="42"/>
      <c r="K647" s="42"/>
      <c r="L647" s="42"/>
      <c r="M647" s="42"/>
      <c r="N647" s="42"/>
      <c r="O647" s="42"/>
      <c r="P647" s="23"/>
      <c r="Q647" s="24"/>
      <c r="R647" s="24"/>
      <c r="S647" s="24"/>
      <c r="T647" s="24"/>
      <c r="U647" s="24"/>
      <c r="V647" s="24"/>
      <c r="W647" s="24"/>
      <c r="X647" s="24"/>
      <c r="Y647" s="28"/>
      <c r="Z647" s="28"/>
      <c r="AA647" s="28"/>
      <c r="AB647" s="28"/>
      <c r="AC647" s="28"/>
      <c r="AD647" s="29"/>
      <c r="AE647" s="42"/>
    </row>
    <row r="648" spans="1:31" s="19" customFormat="1" ht="17.25" customHeight="1">
      <c r="A648" s="106">
        <v>89</v>
      </c>
      <c r="B648" s="127" t="s">
        <v>237</v>
      </c>
      <c r="C648" s="131" t="s">
        <v>65</v>
      </c>
      <c r="D648" s="97">
        <v>1203694</v>
      </c>
      <c r="E648" s="100">
        <v>15</v>
      </c>
      <c r="F648" s="100"/>
      <c r="G648" s="162"/>
      <c r="H648" s="163">
        <f t="shared" si="9"/>
        <v>0</v>
      </c>
      <c r="I648" s="42"/>
      <c r="J648" s="42"/>
      <c r="K648" s="42"/>
      <c r="L648" s="42"/>
      <c r="M648" s="42"/>
      <c r="N648" s="42"/>
      <c r="O648" s="42"/>
      <c r="P648" s="23"/>
      <c r="Q648" s="24"/>
      <c r="R648" s="24"/>
      <c r="S648" s="24"/>
      <c r="T648" s="24"/>
      <c r="U648" s="24"/>
      <c r="V648" s="24"/>
      <c r="W648" s="24"/>
      <c r="X648" s="24"/>
      <c r="Y648" s="28"/>
      <c r="Z648" s="28"/>
      <c r="AA648" s="28"/>
      <c r="AB648" s="28"/>
      <c r="AC648" s="28"/>
      <c r="AD648" s="29"/>
      <c r="AE648" s="42"/>
    </row>
    <row r="649" spans="1:31" s="19" customFormat="1" ht="17.25" customHeight="1">
      <c r="A649" s="106">
        <v>90</v>
      </c>
      <c r="B649" s="127" t="s">
        <v>239</v>
      </c>
      <c r="C649" s="131" t="s">
        <v>65</v>
      </c>
      <c r="D649" s="97">
        <v>1205285</v>
      </c>
      <c r="E649" s="100">
        <v>1</v>
      </c>
      <c r="F649" s="100"/>
      <c r="G649" s="162"/>
      <c r="H649" s="163">
        <f t="shared" si="9"/>
        <v>0</v>
      </c>
      <c r="I649" s="42"/>
      <c r="J649" s="42"/>
      <c r="K649" s="42"/>
      <c r="L649" s="42"/>
      <c r="M649" s="42"/>
      <c r="N649" s="42"/>
      <c r="O649" s="42"/>
      <c r="P649" s="23"/>
      <c r="Q649" s="24"/>
      <c r="R649" s="24"/>
      <c r="S649" s="24"/>
      <c r="T649" s="24"/>
      <c r="U649" s="24"/>
      <c r="V649" s="24"/>
      <c r="W649" s="24"/>
      <c r="X649" s="24"/>
      <c r="Y649" s="28"/>
      <c r="Z649" s="28"/>
      <c r="AA649" s="28"/>
      <c r="AB649" s="28"/>
      <c r="AC649" s="28"/>
      <c r="AD649" s="29"/>
      <c r="AE649" s="42"/>
    </row>
    <row r="650" spans="1:31" s="19" customFormat="1" ht="17.25" customHeight="1">
      <c r="A650" s="106">
        <v>91</v>
      </c>
      <c r="B650" s="127" t="s">
        <v>240</v>
      </c>
      <c r="C650" s="131" t="s">
        <v>65</v>
      </c>
      <c r="D650" s="97">
        <v>1206481</v>
      </c>
      <c r="E650" s="100">
        <v>2</v>
      </c>
      <c r="F650" s="100"/>
      <c r="G650" s="162"/>
      <c r="H650" s="163">
        <f t="shared" si="9"/>
        <v>0</v>
      </c>
      <c r="I650" s="42"/>
      <c r="J650" s="42"/>
      <c r="K650" s="42"/>
      <c r="L650" s="42"/>
      <c r="M650" s="42"/>
      <c r="N650" s="42"/>
      <c r="O650" s="42"/>
      <c r="P650" s="23"/>
      <c r="Q650" s="24"/>
      <c r="R650" s="24"/>
      <c r="S650" s="24"/>
      <c r="T650" s="24"/>
      <c r="U650" s="24"/>
      <c r="V650" s="24"/>
      <c r="W650" s="24"/>
      <c r="X650" s="24"/>
      <c r="Y650" s="28"/>
      <c r="Z650" s="28"/>
      <c r="AA650" s="28"/>
      <c r="AB650" s="28"/>
      <c r="AC650" s="28"/>
      <c r="AD650" s="29"/>
      <c r="AE650" s="42"/>
    </row>
    <row r="651" spans="1:31" s="19" customFormat="1" ht="17.25" customHeight="1">
      <c r="A651" s="106">
        <v>92</v>
      </c>
      <c r="B651" s="127" t="s">
        <v>241</v>
      </c>
      <c r="C651" s="131" t="s">
        <v>65</v>
      </c>
      <c r="D651" s="97">
        <v>1350735</v>
      </c>
      <c r="E651" s="100">
        <v>3</v>
      </c>
      <c r="F651" s="100"/>
      <c r="G651" s="162"/>
      <c r="H651" s="163">
        <f t="shared" si="9"/>
        <v>0</v>
      </c>
      <c r="I651" s="42"/>
      <c r="J651" s="42"/>
      <c r="K651" s="42"/>
      <c r="L651" s="42"/>
      <c r="M651" s="42"/>
      <c r="N651" s="42"/>
      <c r="O651" s="42"/>
      <c r="P651" s="23"/>
      <c r="Q651" s="24"/>
      <c r="R651" s="24"/>
      <c r="S651" s="24"/>
      <c r="T651" s="24"/>
      <c r="U651" s="24"/>
      <c r="V651" s="24"/>
      <c r="W651" s="24"/>
      <c r="X651" s="24"/>
      <c r="Y651" s="28"/>
      <c r="Z651" s="28"/>
      <c r="AA651" s="28"/>
      <c r="AB651" s="28"/>
      <c r="AC651" s="28"/>
      <c r="AD651" s="29"/>
      <c r="AE651" s="42"/>
    </row>
    <row r="652" spans="1:31" s="19" customFormat="1" ht="17.25" customHeight="1">
      <c r="A652" s="106"/>
      <c r="B652" s="121" t="s">
        <v>43</v>
      </c>
      <c r="C652" s="130"/>
      <c r="D652" s="93"/>
      <c r="E652" s="100"/>
      <c r="F652" s="100"/>
      <c r="G652" s="162"/>
      <c r="H652" s="163">
        <f t="shared" si="9"/>
        <v>0</v>
      </c>
      <c r="I652" s="42"/>
      <c r="J652" s="42"/>
      <c r="K652" s="42"/>
      <c r="L652" s="42"/>
      <c r="M652" s="42"/>
      <c r="N652" s="42"/>
      <c r="O652" s="42"/>
      <c r="P652" s="23"/>
      <c r="Q652" s="24"/>
      <c r="R652" s="24"/>
      <c r="S652" s="24"/>
      <c r="T652" s="24"/>
      <c r="U652" s="24"/>
      <c r="V652" s="24"/>
      <c r="W652" s="24"/>
      <c r="X652" s="24"/>
      <c r="Y652" s="28"/>
      <c r="Z652" s="28"/>
      <c r="AA652" s="28"/>
      <c r="AB652" s="28"/>
      <c r="AC652" s="28"/>
      <c r="AD652" s="29"/>
      <c r="AE652" s="42"/>
    </row>
    <row r="653" spans="1:31" s="19" customFormat="1" ht="17.25" customHeight="1">
      <c r="A653" s="106">
        <v>93</v>
      </c>
      <c r="B653" s="127" t="s">
        <v>679</v>
      </c>
      <c r="C653" s="130" t="s">
        <v>65</v>
      </c>
      <c r="D653" s="93">
        <v>1206242</v>
      </c>
      <c r="E653" s="100">
        <v>14</v>
      </c>
      <c r="F653" s="100"/>
      <c r="G653" s="162"/>
      <c r="H653" s="163">
        <f t="shared" si="9"/>
        <v>0</v>
      </c>
      <c r="I653" s="42"/>
      <c r="J653" s="42"/>
      <c r="K653" s="42"/>
      <c r="L653" s="42"/>
      <c r="M653" s="42"/>
      <c r="N653" s="42"/>
      <c r="O653" s="42"/>
      <c r="P653" s="23"/>
      <c r="Q653" s="24"/>
      <c r="R653" s="24"/>
      <c r="S653" s="24"/>
      <c r="T653" s="24"/>
      <c r="U653" s="24"/>
      <c r="V653" s="24"/>
      <c r="W653" s="24"/>
      <c r="X653" s="24"/>
      <c r="Y653" s="28"/>
      <c r="Z653" s="28"/>
      <c r="AA653" s="28"/>
      <c r="AB653" s="28"/>
      <c r="AC653" s="28"/>
      <c r="AD653" s="29"/>
      <c r="AE653" s="42"/>
    </row>
    <row r="654" spans="1:31" s="19" customFormat="1" ht="17.25" customHeight="1">
      <c r="A654" s="106">
        <v>94</v>
      </c>
      <c r="B654" s="127" t="s">
        <v>680</v>
      </c>
      <c r="C654" s="130" t="s">
        <v>65</v>
      </c>
      <c r="D654" s="93">
        <v>1206267</v>
      </c>
      <c r="E654" s="100">
        <v>13</v>
      </c>
      <c r="F654" s="100"/>
      <c r="G654" s="162"/>
      <c r="H654" s="163">
        <f t="shared" si="9"/>
        <v>0</v>
      </c>
      <c r="I654" s="42"/>
      <c r="J654" s="42"/>
      <c r="K654" s="42"/>
      <c r="L654" s="42"/>
      <c r="M654" s="42"/>
      <c r="N654" s="42"/>
      <c r="O654" s="42"/>
      <c r="P654" s="23"/>
      <c r="Q654" s="24"/>
      <c r="R654" s="24"/>
      <c r="S654" s="24"/>
      <c r="T654" s="24"/>
      <c r="U654" s="24"/>
      <c r="V654" s="24"/>
      <c r="W654" s="24"/>
      <c r="X654" s="24"/>
      <c r="Y654" s="28"/>
      <c r="Z654" s="28"/>
      <c r="AA654" s="28"/>
      <c r="AB654" s="28"/>
      <c r="AC654" s="28"/>
      <c r="AD654" s="29"/>
      <c r="AE654" s="42"/>
    </row>
    <row r="655" spans="1:31" s="19" customFormat="1" ht="17.25" customHeight="1">
      <c r="A655" s="106">
        <v>95</v>
      </c>
      <c r="B655" s="127" t="s">
        <v>681</v>
      </c>
      <c r="C655" s="130" t="s">
        <v>65</v>
      </c>
      <c r="D655" s="93">
        <v>1206234</v>
      </c>
      <c r="E655" s="100">
        <v>29</v>
      </c>
      <c r="F655" s="100"/>
      <c r="G655" s="162"/>
      <c r="H655" s="163">
        <f t="shared" si="9"/>
        <v>0</v>
      </c>
      <c r="I655" s="42"/>
      <c r="J655" s="42"/>
      <c r="K655" s="42"/>
      <c r="L655" s="42"/>
      <c r="M655" s="42"/>
      <c r="N655" s="42"/>
      <c r="O655" s="42"/>
      <c r="P655" s="23"/>
      <c r="Q655" s="24"/>
      <c r="R655" s="24"/>
      <c r="S655" s="24"/>
      <c r="T655" s="24"/>
      <c r="U655" s="24"/>
      <c r="V655" s="24"/>
      <c r="W655" s="24"/>
      <c r="X655" s="24"/>
      <c r="Y655" s="28"/>
      <c r="Z655" s="28"/>
      <c r="AA655" s="28"/>
      <c r="AB655" s="28"/>
      <c r="AC655" s="28"/>
      <c r="AD655" s="29"/>
      <c r="AE655" s="42"/>
    </row>
    <row r="656" spans="1:31" s="19" customFormat="1" ht="17.25" customHeight="1">
      <c r="A656" s="106">
        <v>96</v>
      </c>
      <c r="B656" s="127" t="s">
        <v>682</v>
      </c>
      <c r="C656" s="130" t="s">
        <v>65</v>
      </c>
      <c r="D656" s="93">
        <v>1206325</v>
      </c>
      <c r="E656" s="100">
        <v>15</v>
      </c>
      <c r="F656" s="100"/>
      <c r="G656" s="162"/>
      <c r="H656" s="163">
        <f t="shared" si="9"/>
        <v>0</v>
      </c>
      <c r="I656" s="42"/>
      <c r="J656" s="42"/>
      <c r="K656" s="42"/>
      <c r="L656" s="42"/>
      <c r="M656" s="42"/>
      <c r="N656" s="42"/>
      <c r="O656" s="42"/>
      <c r="P656" s="23"/>
      <c r="Q656" s="24"/>
      <c r="R656" s="24"/>
      <c r="S656" s="24"/>
      <c r="T656" s="24"/>
      <c r="U656" s="24"/>
      <c r="V656" s="24"/>
      <c r="W656" s="24"/>
      <c r="X656" s="24"/>
      <c r="Y656" s="28"/>
      <c r="Z656" s="28"/>
      <c r="AA656" s="28"/>
      <c r="AB656" s="28"/>
      <c r="AC656" s="28"/>
      <c r="AD656" s="29"/>
      <c r="AE656" s="42"/>
    </row>
    <row r="657" spans="1:31" s="19" customFormat="1" ht="17.25" customHeight="1">
      <c r="A657" s="106">
        <v>97</v>
      </c>
      <c r="B657" s="127" t="s">
        <v>683</v>
      </c>
      <c r="C657" s="130" t="s">
        <v>65</v>
      </c>
      <c r="D657" s="93">
        <v>1206226</v>
      </c>
      <c r="E657" s="100">
        <v>14</v>
      </c>
      <c r="F657" s="100"/>
      <c r="G657" s="162"/>
      <c r="H657" s="163">
        <f t="shared" si="9"/>
        <v>0</v>
      </c>
      <c r="I657" s="42"/>
      <c r="J657" s="42"/>
      <c r="K657" s="42"/>
      <c r="L657" s="42"/>
      <c r="M657" s="42"/>
      <c r="N657" s="42"/>
      <c r="O657" s="42"/>
      <c r="P657" s="23"/>
      <c r="Q657" s="24"/>
      <c r="R657" s="24"/>
      <c r="S657" s="24"/>
      <c r="T657" s="24"/>
      <c r="U657" s="24"/>
      <c r="V657" s="24"/>
      <c r="W657" s="24"/>
      <c r="X657" s="24"/>
      <c r="Y657" s="28"/>
      <c r="Z657" s="28"/>
      <c r="AA657" s="28"/>
      <c r="AB657" s="28"/>
      <c r="AC657" s="28"/>
      <c r="AD657" s="29"/>
      <c r="AE657" s="42"/>
    </row>
    <row r="658" spans="1:31" s="19" customFormat="1" ht="17.25" customHeight="1">
      <c r="A658" s="106">
        <v>98</v>
      </c>
      <c r="B658" s="127" t="s">
        <v>684</v>
      </c>
      <c r="C658" s="130" t="s">
        <v>65</v>
      </c>
      <c r="D658" s="93">
        <v>1206275</v>
      </c>
      <c r="E658" s="100">
        <v>14</v>
      </c>
      <c r="F658" s="100"/>
      <c r="G658" s="162"/>
      <c r="H658" s="163">
        <f t="shared" si="9"/>
        <v>0</v>
      </c>
      <c r="I658" s="42"/>
      <c r="J658" s="42"/>
      <c r="K658" s="42"/>
      <c r="L658" s="42"/>
      <c r="M658" s="42"/>
      <c r="N658" s="42"/>
      <c r="O658" s="42"/>
      <c r="P658" s="23"/>
      <c r="Q658" s="24"/>
      <c r="R658" s="24"/>
      <c r="S658" s="24"/>
      <c r="T658" s="24"/>
      <c r="U658" s="24"/>
      <c r="V658" s="24"/>
      <c r="W658" s="24"/>
      <c r="X658" s="24"/>
      <c r="Y658" s="28"/>
      <c r="Z658" s="28"/>
      <c r="AA658" s="28"/>
      <c r="AB658" s="28"/>
      <c r="AC658" s="28"/>
      <c r="AD658" s="29"/>
      <c r="AE658" s="42"/>
    </row>
    <row r="659" spans="1:31" s="19" customFormat="1" ht="17.25" customHeight="1">
      <c r="A659" s="106">
        <v>99</v>
      </c>
      <c r="B659" s="127" t="s">
        <v>685</v>
      </c>
      <c r="C659" s="130" t="s">
        <v>65</v>
      </c>
      <c r="D659" s="93">
        <v>1206309</v>
      </c>
      <c r="E659" s="100">
        <v>13</v>
      </c>
      <c r="F659" s="100"/>
      <c r="G659" s="162"/>
      <c r="H659" s="163">
        <f t="shared" si="9"/>
        <v>0</v>
      </c>
      <c r="I659" s="42"/>
      <c r="J659" s="42"/>
      <c r="K659" s="42"/>
      <c r="L659" s="42"/>
      <c r="M659" s="42"/>
      <c r="N659" s="42"/>
      <c r="O659" s="42"/>
      <c r="P659" s="23"/>
      <c r="Q659" s="24"/>
      <c r="R659" s="24"/>
      <c r="S659" s="24"/>
      <c r="T659" s="24"/>
      <c r="U659" s="24"/>
      <c r="V659" s="24"/>
      <c r="W659" s="24"/>
      <c r="X659" s="24"/>
      <c r="Y659" s="28"/>
      <c r="Z659" s="28"/>
      <c r="AA659" s="28"/>
      <c r="AB659" s="28"/>
      <c r="AC659" s="28"/>
      <c r="AD659" s="29"/>
      <c r="AE659" s="42"/>
    </row>
    <row r="660" spans="1:31" s="19" customFormat="1" ht="17.25" customHeight="1">
      <c r="A660" s="106">
        <v>100</v>
      </c>
      <c r="B660" s="127" t="s">
        <v>686</v>
      </c>
      <c r="C660" s="130" t="s">
        <v>65</v>
      </c>
      <c r="D660" s="93">
        <v>1206291</v>
      </c>
      <c r="E660" s="100">
        <v>13</v>
      </c>
      <c r="F660" s="100"/>
      <c r="G660" s="162"/>
      <c r="H660" s="163">
        <f t="shared" si="9"/>
        <v>0</v>
      </c>
      <c r="I660" s="42"/>
      <c r="J660" s="42"/>
      <c r="K660" s="42"/>
      <c r="L660" s="42"/>
      <c r="M660" s="42"/>
      <c r="N660" s="42"/>
      <c r="O660" s="42"/>
      <c r="P660" s="23"/>
      <c r="Q660" s="24"/>
      <c r="R660" s="24"/>
      <c r="S660" s="24"/>
      <c r="T660" s="24"/>
      <c r="U660" s="24"/>
      <c r="V660" s="24"/>
      <c r="W660" s="24"/>
      <c r="X660" s="24"/>
      <c r="Y660" s="28"/>
      <c r="Z660" s="28"/>
      <c r="AA660" s="28"/>
      <c r="AB660" s="28"/>
      <c r="AC660" s="28"/>
      <c r="AD660" s="29"/>
      <c r="AE660" s="42"/>
    </row>
    <row r="661" spans="1:31" s="19" customFormat="1" ht="17.25" customHeight="1">
      <c r="A661" s="106">
        <v>101</v>
      </c>
      <c r="B661" s="127" t="s">
        <v>687</v>
      </c>
      <c r="C661" s="130" t="s">
        <v>65</v>
      </c>
      <c r="D661" s="93">
        <v>1206317</v>
      </c>
      <c r="E661" s="100">
        <v>15</v>
      </c>
      <c r="F661" s="100"/>
      <c r="G661" s="162"/>
      <c r="H661" s="163">
        <f t="shared" si="9"/>
        <v>0</v>
      </c>
      <c r="I661" s="42"/>
      <c r="J661" s="42"/>
      <c r="K661" s="42"/>
      <c r="L661" s="42"/>
      <c r="M661" s="42"/>
      <c r="N661" s="42"/>
      <c r="O661" s="42"/>
      <c r="P661" s="23"/>
      <c r="Q661" s="24"/>
      <c r="R661" s="24"/>
      <c r="S661" s="24"/>
      <c r="T661" s="24"/>
      <c r="U661" s="24"/>
      <c r="V661" s="24"/>
      <c r="W661" s="24"/>
      <c r="X661" s="24"/>
      <c r="Y661" s="28"/>
      <c r="Z661" s="28"/>
      <c r="AA661" s="28"/>
      <c r="AB661" s="28"/>
      <c r="AC661" s="28"/>
      <c r="AD661" s="29"/>
      <c r="AE661" s="42"/>
    </row>
    <row r="662" spans="1:31" s="19" customFormat="1" ht="17.25" customHeight="1">
      <c r="A662" s="106">
        <v>102</v>
      </c>
      <c r="B662" s="127" t="s">
        <v>688</v>
      </c>
      <c r="C662" s="130" t="s">
        <v>65</v>
      </c>
      <c r="D662" s="93">
        <v>1206218</v>
      </c>
      <c r="E662" s="100">
        <v>13</v>
      </c>
      <c r="F662" s="100"/>
      <c r="G662" s="162"/>
      <c r="H662" s="163">
        <f t="shared" si="9"/>
        <v>0</v>
      </c>
      <c r="I662" s="42"/>
      <c r="J662" s="42"/>
      <c r="K662" s="42"/>
      <c r="L662" s="42"/>
      <c r="M662" s="42"/>
      <c r="N662" s="42"/>
      <c r="O662" s="42"/>
      <c r="P662" s="23"/>
      <c r="Q662" s="24"/>
      <c r="R662" s="24"/>
      <c r="S662" s="24"/>
      <c r="T662" s="24"/>
      <c r="U662" s="24"/>
      <c r="V662" s="24"/>
      <c r="W662" s="24"/>
      <c r="X662" s="24"/>
      <c r="Y662" s="28"/>
      <c r="Z662" s="28"/>
      <c r="AA662" s="28"/>
      <c r="AB662" s="28"/>
      <c r="AC662" s="28"/>
      <c r="AD662" s="29"/>
      <c r="AE662" s="42"/>
    </row>
    <row r="663" spans="1:31" s="19" customFormat="1" ht="17.25" customHeight="1">
      <c r="A663" s="106">
        <v>103</v>
      </c>
      <c r="B663" s="127" t="s">
        <v>689</v>
      </c>
      <c r="C663" s="130" t="s">
        <v>65</v>
      </c>
      <c r="D663" s="93">
        <v>1206259</v>
      </c>
      <c r="E663" s="100">
        <v>13</v>
      </c>
      <c r="F663" s="100"/>
      <c r="G663" s="162"/>
      <c r="H663" s="163">
        <f t="shared" si="9"/>
        <v>0</v>
      </c>
      <c r="I663" s="42"/>
      <c r="J663" s="42"/>
      <c r="K663" s="42"/>
      <c r="L663" s="42"/>
      <c r="M663" s="42"/>
      <c r="N663" s="42"/>
      <c r="O663" s="42"/>
      <c r="P663" s="23"/>
      <c r="Q663" s="24"/>
      <c r="R663" s="24"/>
      <c r="S663" s="24"/>
      <c r="T663" s="24"/>
      <c r="U663" s="24"/>
      <c r="V663" s="24"/>
      <c r="W663" s="24"/>
      <c r="X663" s="24"/>
      <c r="Y663" s="28"/>
      <c r="Z663" s="28"/>
      <c r="AA663" s="28"/>
      <c r="AB663" s="28"/>
      <c r="AC663" s="28"/>
      <c r="AD663" s="29"/>
      <c r="AE663" s="42"/>
    </row>
    <row r="664" spans="1:31" s="19" customFormat="1" ht="17.25" customHeight="1">
      <c r="A664" s="106"/>
      <c r="B664" s="121" t="s">
        <v>44</v>
      </c>
      <c r="C664" s="130"/>
      <c r="D664" s="93"/>
      <c r="E664" s="100"/>
      <c r="F664" s="100"/>
      <c r="G664" s="162"/>
      <c r="H664" s="163">
        <f t="shared" si="9"/>
        <v>0</v>
      </c>
      <c r="I664" s="42"/>
      <c r="J664" s="42"/>
      <c r="K664" s="42"/>
      <c r="L664" s="42"/>
      <c r="M664" s="42"/>
      <c r="N664" s="42"/>
      <c r="O664" s="42"/>
      <c r="P664" s="23"/>
      <c r="Q664" s="24"/>
      <c r="R664" s="24"/>
      <c r="S664" s="24"/>
      <c r="T664" s="24"/>
      <c r="U664" s="24"/>
      <c r="V664" s="24"/>
      <c r="W664" s="24"/>
      <c r="X664" s="24"/>
      <c r="Y664" s="28"/>
      <c r="Z664" s="28"/>
      <c r="AA664" s="28"/>
      <c r="AB664" s="28"/>
      <c r="AC664" s="28"/>
      <c r="AD664" s="29"/>
      <c r="AE664" s="42"/>
    </row>
    <row r="665" spans="1:31" s="19" customFormat="1" ht="17.25" customHeight="1">
      <c r="A665" s="106">
        <v>104</v>
      </c>
      <c r="B665" s="127" t="s">
        <v>690</v>
      </c>
      <c r="C665" s="130" t="s">
        <v>65</v>
      </c>
      <c r="D665" s="93">
        <v>1120690</v>
      </c>
      <c r="E665" s="100">
        <v>6</v>
      </c>
      <c r="F665" s="100"/>
      <c r="G665" s="162"/>
      <c r="H665" s="163">
        <f t="shared" si="9"/>
        <v>0</v>
      </c>
      <c r="I665" s="42"/>
      <c r="J665" s="42"/>
      <c r="K665" s="42"/>
      <c r="L665" s="42"/>
      <c r="M665" s="42"/>
      <c r="N665" s="42"/>
      <c r="O665" s="42"/>
      <c r="P665" s="23"/>
      <c r="Q665" s="24"/>
      <c r="R665" s="24"/>
      <c r="S665" s="24"/>
      <c r="T665" s="24"/>
      <c r="U665" s="24"/>
      <c r="V665" s="24"/>
      <c r="W665" s="24"/>
      <c r="X665" s="24"/>
      <c r="Y665" s="28"/>
      <c r="Z665" s="28"/>
      <c r="AA665" s="28"/>
      <c r="AB665" s="28"/>
      <c r="AC665" s="28"/>
      <c r="AD665" s="29"/>
      <c r="AE665" s="42"/>
    </row>
    <row r="666" spans="1:31" s="19" customFormat="1" ht="17.25" customHeight="1">
      <c r="A666" s="106">
        <v>105</v>
      </c>
      <c r="B666" s="127" t="s">
        <v>691</v>
      </c>
      <c r="C666" s="130" t="s">
        <v>65</v>
      </c>
      <c r="D666" s="93">
        <v>1120054</v>
      </c>
      <c r="E666" s="100">
        <v>37</v>
      </c>
      <c r="F666" s="100"/>
      <c r="G666" s="162"/>
      <c r="H666" s="163">
        <f t="shared" si="9"/>
        <v>0</v>
      </c>
      <c r="I666" s="42"/>
      <c r="J666" s="42"/>
      <c r="K666" s="42"/>
      <c r="L666" s="42"/>
      <c r="M666" s="42"/>
      <c r="N666" s="42"/>
      <c r="O666" s="42"/>
      <c r="P666" s="23"/>
      <c r="Q666" s="24"/>
      <c r="R666" s="24"/>
      <c r="S666" s="24"/>
      <c r="T666" s="24"/>
      <c r="U666" s="24"/>
      <c r="V666" s="24"/>
      <c r="W666" s="24"/>
      <c r="X666" s="24"/>
      <c r="Y666" s="28"/>
      <c r="Z666" s="28"/>
      <c r="AA666" s="28"/>
      <c r="AB666" s="28"/>
      <c r="AC666" s="28"/>
      <c r="AD666" s="29"/>
      <c r="AE666" s="42"/>
    </row>
    <row r="667" spans="1:31" s="19" customFormat="1" ht="17.25" customHeight="1">
      <c r="A667" s="106"/>
      <c r="B667" s="121" t="s">
        <v>45</v>
      </c>
      <c r="C667" s="130"/>
      <c r="D667" s="93"/>
      <c r="E667" s="100"/>
      <c r="F667" s="100"/>
      <c r="G667" s="162"/>
      <c r="H667" s="163">
        <f t="shared" si="9"/>
        <v>0</v>
      </c>
      <c r="I667" s="42"/>
      <c r="J667" s="42"/>
      <c r="K667" s="42"/>
      <c r="L667" s="42"/>
      <c r="M667" s="42"/>
      <c r="N667" s="42"/>
      <c r="O667" s="42"/>
      <c r="P667" s="23"/>
      <c r="Q667" s="24"/>
      <c r="R667" s="24"/>
      <c r="S667" s="24"/>
      <c r="T667" s="24"/>
      <c r="U667" s="24"/>
      <c r="V667" s="24"/>
      <c r="W667" s="24"/>
      <c r="X667" s="24"/>
      <c r="Y667" s="28"/>
      <c r="Z667" s="28"/>
      <c r="AA667" s="28"/>
      <c r="AB667" s="28"/>
      <c r="AC667" s="28"/>
      <c r="AD667" s="29"/>
      <c r="AE667" s="42"/>
    </row>
    <row r="668" spans="1:31" s="19" customFormat="1" ht="17.25" customHeight="1">
      <c r="A668" s="106">
        <v>106</v>
      </c>
      <c r="B668" s="127" t="s">
        <v>692</v>
      </c>
      <c r="C668" s="130" t="s">
        <v>65</v>
      </c>
      <c r="D668" s="93">
        <v>1480326</v>
      </c>
      <c r="E668" s="100">
        <v>5</v>
      </c>
      <c r="F668" s="100"/>
      <c r="G668" s="162"/>
      <c r="H668" s="163">
        <f t="shared" si="9"/>
        <v>0</v>
      </c>
      <c r="I668" s="42"/>
      <c r="J668" s="42"/>
      <c r="K668" s="42"/>
      <c r="L668" s="42"/>
      <c r="M668" s="42"/>
      <c r="N668" s="42"/>
      <c r="O668" s="42"/>
      <c r="P668" s="23"/>
      <c r="Q668" s="24"/>
      <c r="R668" s="24"/>
      <c r="S668" s="24"/>
      <c r="T668" s="24"/>
      <c r="U668" s="24"/>
      <c r="V668" s="24"/>
      <c r="W668" s="24"/>
      <c r="X668" s="24"/>
      <c r="Y668" s="28"/>
      <c r="Z668" s="28"/>
      <c r="AA668" s="28"/>
      <c r="AB668" s="28"/>
      <c r="AC668" s="28"/>
      <c r="AD668" s="29"/>
      <c r="AE668" s="42"/>
    </row>
    <row r="669" spans="1:31" s="19" customFormat="1" ht="17.25" customHeight="1">
      <c r="A669" s="106">
        <v>107</v>
      </c>
      <c r="B669" s="127" t="s">
        <v>693</v>
      </c>
      <c r="C669" s="130" t="s">
        <v>65</v>
      </c>
      <c r="D669" s="93">
        <v>1480292</v>
      </c>
      <c r="E669" s="100">
        <v>1</v>
      </c>
      <c r="F669" s="100"/>
      <c r="G669" s="162"/>
      <c r="H669" s="163">
        <f t="shared" si="9"/>
        <v>0</v>
      </c>
      <c r="I669" s="42"/>
      <c r="J669" s="42"/>
      <c r="K669" s="42"/>
      <c r="L669" s="42"/>
      <c r="M669" s="42"/>
      <c r="N669" s="42"/>
      <c r="O669" s="42"/>
      <c r="P669" s="23"/>
      <c r="Q669" s="24"/>
      <c r="R669" s="24"/>
      <c r="S669" s="24"/>
      <c r="T669" s="24"/>
      <c r="U669" s="24"/>
      <c r="V669" s="24"/>
      <c r="W669" s="24"/>
      <c r="X669" s="24"/>
      <c r="Y669" s="28"/>
      <c r="Z669" s="28"/>
      <c r="AA669" s="28"/>
      <c r="AB669" s="28"/>
      <c r="AC669" s="28"/>
      <c r="AD669" s="29"/>
      <c r="AE669" s="42"/>
    </row>
    <row r="670" spans="1:31" s="19" customFormat="1" ht="34.5" customHeight="1">
      <c r="A670" s="106">
        <v>108</v>
      </c>
      <c r="B670" s="127" t="s">
        <v>696</v>
      </c>
      <c r="C670" s="130" t="s">
        <v>65</v>
      </c>
      <c r="D670" s="93">
        <v>1480862</v>
      </c>
      <c r="E670" s="100">
        <v>1</v>
      </c>
      <c r="F670" s="100"/>
      <c r="G670" s="162"/>
      <c r="H670" s="163">
        <f t="shared" si="9"/>
        <v>0</v>
      </c>
      <c r="I670" s="42"/>
      <c r="J670" s="42"/>
      <c r="K670" s="42"/>
      <c r="L670" s="42"/>
      <c r="M670" s="42"/>
      <c r="N670" s="42"/>
      <c r="O670" s="42"/>
      <c r="P670" s="23"/>
      <c r="Q670" s="24"/>
      <c r="R670" s="24"/>
      <c r="S670" s="24"/>
      <c r="T670" s="24"/>
      <c r="U670" s="24"/>
      <c r="V670" s="24"/>
      <c r="W670" s="24"/>
      <c r="X670" s="24"/>
      <c r="Y670" s="28"/>
      <c r="Z670" s="28"/>
      <c r="AA670" s="28"/>
      <c r="AB670" s="28"/>
      <c r="AC670" s="28"/>
      <c r="AD670" s="29"/>
      <c r="AE670" s="42"/>
    </row>
    <row r="671" spans="1:31" s="19" customFormat="1" ht="17.25" customHeight="1">
      <c r="A671" s="106">
        <v>109</v>
      </c>
      <c r="B671" s="127" t="s">
        <v>694</v>
      </c>
      <c r="C671" s="130" t="s">
        <v>65</v>
      </c>
      <c r="D671" s="93">
        <v>1480680</v>
      </c>
      <c r="E671" s="100">
        <v>8</v>
      </c>
      <c r="F671" s="100"/>
      <c r="G671" s="162"/>
      <c r="H671" s="163">
        <f t="shared" si="9"/>
        <v>0</v>
      </c>
      <c r="I671" s="42"/>
      <c r="J671" s="42"/>
      <c r="K671" s="42"/>
      <c r="L671" s="42"/>
      <c r="M671" s="42"/>
      <c r="N671" s="42"/>
      <c r="O671" s="42"/>
      <c r="P671" s="23"/>
      <c r="Q671" s="24"/>
      <c r="R671" s="24"/>
      <c r="S671" s="24"/>
      <c r="T671" s="24"/>
      <c r="U671" s="24"/>
      <c r="V671" s="24"/>
      <c r="W671" s="24"/>
      <c r="X671" s="24"/>
      <c r="Y671" s="28"/>
      <c r="Z671" s="28"/>
      <c r="AA671" s="28"/>
      <c r="AB671" s="28"/>
      <c r="AC671" s="28"/>
      <c r="AD671" s="29"/>
      <c r="AE671" s="42"/>
    </row>
    <row r="672" spans="1:31" s="19" customFormat="1" ht="17.25" customHeight="1">
      <c r="A672" s="106">
        <v>110</v>
      </c>
      <c r="B672" s="127" t="s">
        <v>695</v>
      </c>
      <c r="C672" s="130" t="s">
        <v>65</v>
      </c>
      <c r="D672" s="93">
        <v>1480722</v>
      </c>
      <c r="E672" s="100">
        <v>7</v>
      </c>
      <c r="F672" s="100"/>
      <c r="G672" s="162"/>
      <c r="H672" s="163">
        <f aca="true" t="shared" si="10" ref="H672:H735">G672*E672</f>
        <v>0</v>
      </c>
      <c r="I672" s="42"/>
      <c r="J672" s="42"/>
      <c r="K672" s="42"/>
      <c r="L672" s="42"/>
      <c r="M672" s="42"/>
      <c r="N672" s="42"/>
      <c r="O672" s="42"/>
      <c r="P672" s="23"/>
      <c r="Q672" s="24"/>
      <c r="R672" s="24"/>
      <c r="S672" s="24"/>
      <c r="T672" s="24"/>
      <c r="U672" s="24"/>
      <c r="V672" s="24"/>
      <c r="W672" s="24"/>
      <c r="X672" s="24"/>
      <c r="Y672" s="28"/>
      <c r="Z672" s="28"/>
      <c r="AA672" s="28"/>
      <c r="AB672" s="28"/>
      <c r="AC672" s="28"/>
      <c r="AD672" s="29"/>
      <c r="AE672" s="42"/>
    </row>
    <row r="673" spans="1:31" s="19" customFormat="1" ht="17.25" customHeight="1">
      <c r="A673" s="106">
        <v>111</v>
      </c>
      <c r="B673" s="127" t="s">
        <v>697</v>
      </c>
      <c r="C673" s="130" t="s">
        <v>65</v>
      </c>
      <c r="D673" s="93">
        <v>1480706</v>
      </c>
      <c r="E673" s="100">
        <v>4</v>
      </c>
      <c r="F673" s="100"/>
      <c r="G673" s="162"/>
      <c r="H673" s="163">
        <f t="shared" si="10"/>
        <v>0</v>
      </c>
      <c r="I673" s="42"/>
      <c r="J673" s="42"/>
      <c r="K673" s="42"/>
      <c r="L673" s="42"/>
      <c r="M673" s="42"/>
      <c r="N673" s="42"/>
      <c r="O673" s="42"/>
      <c r="P673" s="23"/>
      <c r="Q673" s="24"/>
      <c r="R673" s="24"/>
      <c r="S673" s="24"/>
      <c r="T673" s="24"/>
      <c r="U673" s="24"/>
      <c r="V673" s="24"/>
      <c r="W673" s="24"/>
      <c r="X673" s="24"/>
      <c r="Y673" s="28"/>
      <c r="Z673" s="28"/>
      <c r="AA673" s="28"/>
      <c r="AB673" s="28"/>
      <c r="AC673" s="28"/>
      <c r="AD673" s="29"/>
      <c r="AE673" s="42"/>
    </row>
    <row r="674" spans="1:31" s="19" customFormat="1" ht="17.25" customHeight="1">
      <c r="A674" s="106">
        <v>112</v>
      </c>
      <c r="B674" s="127" t="s">
        <v>698</v>
      </c>
      <c r="C674" s="130" t="s">
        <v>65</v>
      </c>
      <c r="D674" s="93">
        <v>1480714</v>
      </c>
      <c r="E674" s="100">
        <v>8</v>
      </c>
      <c r="F674" s="100"/>
      <c r="G674" s="162"/>
      <c r="H674" s="163">
        <f t="shared" si="10"/>
        <v>0</v>
      </c>
      <c r="I674" s="42"/>
      <c r="J674" s="42"/>
      <c r="K674" s="42"/>
      <c r="L674" s="42"/>
      <c r="M674" s="42"/>
      <c r="N674" s="42"/>
      <c r="O674" s="42"/>
      <c r="P674" s="23"/>
      <c r="Q674" s="24"/>
      <c r="R674" s="24"/>
      <c r="S674" s="24"/>
      <c r="T674" s="24"/>
      <c r="U674" s="24"/>
      <c r="V674" s="24"/>
      <c r="W674" s="24"/>
      <c r="X674" s="24"/>
      <c r="Y674" s="28"/>
      <c r="Z674" s="28"/>
      <c r="AA674" s="28"/>
      <c r="AB674" s="28"/>
      <c r="AC674" s="28"/>
      <c r="AD674" s="29"/>
      <c r="AE674" s="42"/>
    </row>
    <row r="675" spans="1:31" s="19" customFormat="1" ht="17.25" customHeight="1">
      <c r="A675" s="106">
        <v>113</v>
      </c>
      <c r="B675" s="127" t="s">
        <v>699</v>
      </c>
      <c r="C675" s="130" t="s">
        <v>65</v>
      </c>
      <c r="D675" s="93">
        <v>1480730</v>
      </c>
      <c r="E675" s="100">
        <v>6</v>
      </c>
      <c r="F675" s="100"/>
      <c r="G675" s="162"/>
      <c r="H675" s="163">
        <f t="shared" si="10"/>
        <v>0</v>
      </c>
      <c r="I675" s="42"/>
      <c r="J675" s="42"/>
      <c r="K675" s="42"/>
      <c r="L675" s="42"/>
      <c r="M675" s="42"/>
      <c r="N675" s="42"/>
      <c r="O675" s="42"/>
      <c r="P675" s="23"/>
      <c r="Q675" s="24"/>
      <c r="R675" s="24"/>
      <c r="S675" s="24"/>
      <c r="T675" s="24"/>
      <c r="U675" s="24"/>
      <c r="V675" s="24"/>
      <c r="W675" s="24"/>
      <c r="X675" s="24"/>
      <c r="Y675" s="28"/>
      <c r="Z675" s="28"/>
      <c r="AA675" s="28"/>
      <c r="AB675" s="28"/>
      <c r="AC675" s="28"/>
      <c r="AD675" s="29"/>
      <c r="AE675" s="42"/>
    </row>
    <row r="676" spans="1:31" s="19" customFormat="1" ht="17.25" customHeight="1">
      <c r="A676" s="106">
        <v>114</v>
      </c>
      <c r="B676" s="127" t="s">
        <v>700</v>
      </c>
      <c r="C676" s="130" t="s">
        <v>65</v>
      </c>
      <c r="D676" s="93">
        <v>1480748</v>
      </c>
      <c r="E676" s="100">
        <v>7</v>
      </c>
      <c r="F676" s="100"/>
      <c r="G676" s="162"/>
      <c r="H676" s="163">
        <f t="shared" si="10"/>
        <v>0</v>
      </c>
      <c r="I676" s="42"/>
      <c r="J676" s="42"/>
      <c r="K676" s="42"/>
      <c r="L676" s="42"/>
      <c r="M676" s="42"/>
      <c r="N676" s="42"/>
      <c r="O676" s="42"/>
      <c r="P676" s="23"/>
      <c r="Q676" s="24"/>
      <c r="R676" s="24"/>
      <c r="S676" s="24"/>
      <c r="T676" s="24"/>
      <c r="U676" s="24"/>
      <c r="V676" s="24"/>
      <c r="W676" s="24"/>
      <c r="X676" s="24"/>
      <c r="Y676" s="28"/>
      <c r="Z676" s="28"/>
      <c r="AA676" s="28"/>
      <c r="AB676" s="28"/>
      <c r="AC676" s="28"/>
      <c r="AD676" s="29"/>
      <c r="AE676" s="42"/>
    </row>
    <row r="677" spans="1:31" s="19" customFormat="1" ht="17.25" customHeight="1">
      <c r="A677" s="106"/>
      <c r="B677" s="121" t="s">
        <v>47</v>
      </c>
      <c r="C677" s="130"/>
      <c r="D677" s="93"/>
      <c r="E677" s="100"/>
      <c r="F677" s="100"/>
      <c r="G677" s="162"/>
      <c r="H677" s="163">
        <f t="shared" si="10"/>
        <v>0</v>
      </c>
      <c r="I677" s="42"/>
      <c r="J677" s="42"/>
      <c r="K677" s="42"/>
      <c r="L677" s="42"/>
      <c r="M677" s="42"/>
      <c r="N677" s="42"/>
      <c r="O677" s="42"/>
      <c r="P677" s="23"/>
      <c r="Q677" s="24"/>
      <c r="R677" s="24"/>
      <c r="S677" s="24"/>
      <c r="T677" s="24"/>
      <c r="U677" s="24"/>
      <c r="V677" s="24"/>
      <c r="W677" s="24"/>
      <c r="X677" s="24"/>
      <c r="Y677" s="28"/>
      <c r="Z677" s="28"/>
      <c r="AA677" s="28"/>
      <c r="AB677" s="28"/>
      <c r="AC677" s="28"/>
      <c r="AD677" s="29"/>
      <c r="AE677" s="42"/>
    </row>
    <row r="678" spans="1:31" s="19" customFormat="1" ht="17.25" customHeight="1">
      <c r="A678" s="106">
        <v>115</v>
      </c>
      <c r="B678" s="127" t="s">
        <v>128</v>
      </c>
      <c r="C678" s="130" t="s">
        <v>65</v>
      </c>
      <c r="D678" s="93">
        <v>1340819</v>
      </c>
      <c r="E678" s="100">
        <v>12</v>
      </c>
      <c r="F678" s="100"/>
      <c r="G678" s="162"/>
      <c r="H678" s="163">
        <f t="shared" si="10"/>
        <v>0</v>
      </c>
      <c r="I678" s="42"/>
      <c r="J678" s="42"/>
      <c r="K678" s="42"/>
      <c r="L678" s="42"/>
      <c r="M678" s="42"/>
      <c r="N678" s="42"/>
      <c r="O678" s="42"/>
      <c r="P678" s="23"/>
      <c r="Q678" s="24"/>
      <c r="R678" s="24"/>
      <c r="S678" s="24"/>
      <c r="T678" s="24"/>
      <c r="U678" s="24"/>
      <c r="V678" s="24"/>
      <c r="W678" s="24"/>
      <c r="X678" s="24"/>
      <c r="Y678" s="28"/>
      <c r="Z678" s="28"/>
      <c r="AA678" s="28"/>
      <c r="AB678" s="28"/>
      <c r="AC678" s="28"/>
      <c r="AD678" s="29"/>
      <c r="AE678" s="42"/>
    </row>
    <row r="679" spans="1:31" s="19" customFormat="1" ht="17.25" customHeight="1">
      <c r="A679" s="106">
        <v>116</v>
      </c>
      <c r="B679" s="127" t="s">
        <v>701</v>
      </c>
      <c r="C679" s="130" t="s">
        <v>2</v>
      </c>
      <c r="D679" s="95">
        <v>1353671</v>
      </c>
      <c r="E679" s="100">
        <v>2</v>
      </c>
      <c r="F679" s="100"/>
      <c r="G679" s="162"/>
      <c r="H679" s="163">
        <f t="shared" si="10"/>
        <v>0</v>
      </c>
      <c r="I679" s="42"/>
      <c r="J679" s="42"/>
      <c r="K679" s="42"/>
      <c r="L679" s="42"/>
      <c r="M679" s="42"/>
      <c r="N679" s="42"/>
      <c r="O679" s="42"/>
      <c r="P679" s="23"/>
      <c r="Q679" s="24"/>
      <c r="R679" s="24"/>
      <c r="S679" s="24"/>
      <c r="T679" s="24"/>
      <c r="U679" s="24"/>
      <c r="V679" s="24"/>
      <c r="W679" s="24"/>
      <c r="X679" s="24"/>
      <c r="Y679" s="28"/>
      <c r="Z679" s="28"/>
      <c r="AA679" s="28"/>
      <c r="AB679" s="28"/>
      <c r="AC679" s="28"/>
      <c r="AD679" s="29"/>
      <c r="AE679" s="42"/>
    </row>
    <row r="680" spans="1:31" s="19" customFormat="1" ht="17.25" customHeight="1">
      <c r="A680" s="106">
        <v>117</v>
      </c>
      <c r="B680" s="127" t="s">
        <v>702</v>
      </c>
      <c r="C680" s="130" t="s">
        <v>2</v>
      </c>
      <c r="D680" s="95">
        <v>1353416</v>
      </c>
      <c r="E680" s="100">
        <v>8</v>
      </c>
      <c r="F680" s="100"/>
      <c r="G680" s="162"/>
      <c r="H680" s="163">
        <f t="shared" si="10"/>
        <v>0</v>
      </c>
      <c r="I680" s="42"/>
      <c r="J680" s="42"/>
      <c r="K680" s="42"/>
      <c r="L680" s="42"/>
      <c r="M680" s="42"/>
      <c r="N680" s="42"/>
      <c r="O680" s="42"/>
      <c r="P680" s="23"/>
      <c r="Q680" s="24"/>
      <c r="R680" s="24"/>
      <c r="S680" s="24"/>
      <c r="T680" s="24"/>
      <c r="U680" s="24"/>
      <c r="V680" s="24"/>
      <c r="W680" s="24"/>
      <c r="X680" s="24"/>
      <c r="Y680" s="28"/>
      <c r="Z680" s="28"/>
      <c r="AA680" s="28"/>
      <c r="AB680" s="28"/>
      <c r="AC680" s="28"/>
      <c r="AD680" s="29"/>
      <c r="AE680" s="42"/>
    </row>
    <row r="681" spans="1:31" s="19" customFormat="1" ht="17.25" customHeight="1">
      <c r="A681" s="106">
        <v>118</v>
      </c>
      <c r="B681" s="127" t="s">
        <v>137</v>
      </c>
      <c r="C681" s="130" t="s">
        <v>65</v>
      </c>
      <c r="D681" s="95">
        <v>1490168</v>
      </c>
      <c r="E681" s="100">
        <v>12</v>
      </c>
      <c r="F681" s="100"/>
      <c r="G681" s="162"/>
      <c r="H681" s="163">
        <f t="shared" si="10"/>
        <v>0</v>
      </c>
      <c r="I681" s="42"/>
      <c r="J681" s="42"/>
      <c r="K681" s="42"/>
      <c r="L681" s="42"/>
      <c r="M681" s="42"/>
      <c r="N681" s="42"/>
      <c r="O681" s="42"/>
      <c r="P681" s="23"/>
      <c r="Q681" s="24"/>
      <c r="R681" s="24"/>
      <c r="S681" s="24"/>
      <c r="T681" s="24"/>
      <c r="U681" s="24"/>
      <c r="V681" s="24"/>
      <c r="W681" s="24"/>
      <c r="X681" s="24"/>
      <c r="Y681" s="28"/>
      <c r="Z681" s="28"/>
      <c r="AA681" s="28"/>
      <c r="AB681" s="28"/>
      <c r="AC681" s="28"/>
      <c r="AD681" s="29"/>
      <c r="AE681" s="42"/>
    </row>
    <row r="682" spans="1:31" s="19" customFormat="1" ht="17.25" customHeight="1">
      <c r="A682" s="106">
        <v>119</v>
      </c>
      <c r="B682" s="127" t="s">
        <v>141</v>
      </c>
      <c r="C682" s="130" t="s">
        <v>2</v>
      </c>
      <c r="D682" s="93">
        <v>3202025</v>
      </c>
      <c r="E682" s="100">
        <v>9</v>
      </c>
      <c r="F682" s="100"/>
      <c r="G682" s="162"/>
      <c r="H682" s="163">
        <f t="shared" si="10"/>
        <v>0</v>
      </c>
      <c r="I682" s="42"/>
      <c r="J682" s="42"/>
      <c r="K682" s="42"/>
      <c r="L682" s="42"/>
      <c r="M682" s="42"/>
      <c r="N682" s="42"/>
      <c r="O682" s="42"/>
      <c r="P682" s="23"/>
      <c r="Q682" s="24"/>
      <c r="R682" s="24"/>
      <c r="S682" s="24"/>
      <c r="T682" s="24"/>
      <c r="U682" s="24"/>
      <c r="V682" s="24"/>
      <c r="W682" s="24"/>
      <c r="X682" s="24"/>
      <c r="Y682" s="28"/>
      <c r="Z682" s="28"/>
      <c r="AA682" s="28"/>
      <c r="AB682" s="28"/>
      <c r="AC682" s="28"/>
      <c r="AD682" s="29"/>
      <c r="AE682" s="42"/>
    </row>
    <row r="683" spans="1:31" s="19" customFormat="1" ht="17.25" customHeight="1">
      <c r="A683" s="106">
        <v>120</v>
      </c>
      <c r="B683" s="127" t="s">
        <v>143</v>
      </c>
      <c r="C683" s="130" t="s">
        <v>65</v>
      </c>
      <c r="D683" s="93">
        <v>1410570</v>
      </c>
      <c r="E683" s="100">
        <v>3</v>
      </c>
      <c r="F683" s="100"/>
      <c r="G683" s="162"/>
      <c r="H683" s="163">
        <f t="shared" si="10"/>
        <v>0</v>
      </c>
      <c r="I683" s="42"/>
      <c r="J683" s="42"/>
      <c r="K683" s="42"/>
      <c r="L683" s="42"/>
      <c r="M683" s="42"/>
      <c r="N683" s="42"/>
      <c r="O683" s="42"/>
      <c r="P683" s="23"/>
      <c r="Q683" s="24"/>
      <c r="R683" s="24"/>
      <c r="S683" s="24"/>
      <c r="T683" s="24"/>
      <c r="U683" s="24"/>
      <c r="V683" s="24"/>
      <c r="W683" s="24"/>
      <c r="X683" s="24"/>
      <c r="Y683" s="28"/>
      <c r="Z683" s="28"/>
      <c r="AA683" s="28"/>
      <c r="AB683" s="28"/>
      <c r="AC683" s="28"/>
      <c r="AD683" s="29"/>
      <c r="AE683" s="42"/>
    </row>
    <row r="684" spans="1:31" s="19" customFormat="1" ht="17.25" customHeight="1">
      <c r="A684" s="106">
        <v>121</v>
      </c>
      <c r="B684" s="127" t="s">
        <v>703</v>
      </c>
      <c r="C684" s="130" t="s">
        <v>66</v>
      </c>
      <c r="D684" s="93">
        <v>3172137</v>
      </c>
      <c r="E684" s="100">
        <v>5</v>
      </c>
      <c r="F684" s="100"/>
      <c r="G684" s="162"/>
      <c r="H684" s="163">
        <f t="shared" si="10"/>
        <v>0</v>
      </c>
      <c r="I684" s="42"/>
      <c r="J684" s="42"/>
      <c r="K684" s="42"/>
      <c r="L684" s="42"/>
      <c r="M684" s="42"/>
      <c r="N684" s="42"/>
      <c r="O684" s="42"/>
      <c r="P684" s="23"/>
      <c r="Q684" s="24"/>
      <c r="R684" s="24"/>
      <c r="S684" s="24"/>
      <c r="T684" s="24"/>
      <c r="U684" s="24"/>
      <c r="V684" s="24"/>
      <c r="W684" s="24"/>
      <c r="X684" s="24"/>
      <c r="Y684" s="28"/>
      <c r="Z684" s="28"/>
      <c r="AA684" s="28"/>
      <c r="AB684" s="28"/>
      <c r="AC684" s="28"/>
      <c r="AD684" s="29"/>
      <c r="AE684" s="42"/>
    </row>
    <row r="685" spans="1:31" s="19" customFormat="1" ht="17.25" customHeight="1">
      <c r="A685" s="106">
        <v>122</v>
      </c>
      <c r="B685" s="127" t="s">
        <v>144</v>
      </c>
      <c r="C685" s="130" t="s">
        <v>66</v>
      </c>
      <c r="D685" s="93">
        <v>1202605</v>
      </c>
      <c r="E685" s="100">
        <v>34</v>
      </c>
      <c r="F685" s="100"/>
      <c r="G685" s="162"/>
      <c r="H685" s="163">
        <f t="shared" si="10"/>
        <v>0</v>
      </c>
      <c r="I685" s="42"/>
      <c r="J685" s="42"/>
      <c r="K685" s="42"/>
      <c r="L685" s="42"/>
      <c r="M685" s="42"/>
      <c r="N685" s="42"/>
      <c r="O685" s="42"/>
      <c r="P685" s="23"/>
      <c r="Q685" s="24"/>
      <c r="R685" s="24"/>
      <c r="S685" s="24"/>
      <c r="T685" s="24"/>
      <c r="U685" s="24"/>
      <c r="V685" s="24"/>
      <c r="W685" s="24"/>
      <c r="X685" s="24"/>
      <c r="Y685" s="28"/>
      <c r="Z685" s="28"/>
      <c r="AA685" s="28"/>
      <c r="AB685" s="28"/>
      <c r="AC685" s="28"/>
      <c r="AD685" s="29"/>
      <c r="AE685" s="42"/>
    </row>
    <row r="686" spans="1:31" s="19" customFormat="1" ht="17.25" customHeight="1">
      <c r="A686" s="106">
        <v>123</v>
      </c>
      <c r="B686" s="127" t="s">
        <v>147</v>
      </c>
      <c r="C686" s="130" t="s">
        <v>66</v>
      </c>
      <c r="D686" s="93">
        <v>1201128</v>
      </c>
      <c r="E686" s="100">
        <v>91</v>
      </c>
      <c r="F686" s="100"/>
      <c r="G686" s="162"/>
      <c r="H686" s="163">
        <f t="shared" si="10"/>
        <v>0</v>
      </c>
      <c r="I686" s="42"/>
      <c r="J686" s="42"/>
      <c r="K686" s="42"/>
      <c r="L686" s="42"/>
      <c r="M686" s="42"/>
      <c r="N686" s="42"/>
      <c r="O686" s="42"/>
      <c r="P686" s="23"/>
      <c r="Q686" s="24"/>
      <c r="R686" s="24"/>
      <c r="S686" s="24"/>
      <c r="T686" s="24"/>
      <c r="U686" s="24"/>
      <c r="V686" s="24"/>
      <c r="W686" s="24"/>
      <c r="X686" s="24"/>
      <c r="Y686" s="28"/>
      <c r="Z686" s="28"/>
      <c r="AA686" s="28"/>
      <c r="AB686" s="28"/>
      <c r="AC686" s="28"/>
      <c r="AD686" s="29"/>
      <c r="AE686" s="42"/>
    </row>
    <row r="687" spans="1:31" s="19" customFormat="1" ht="17.25" customHeight="1">
      <c r="A687" s="106">
        <v>124</v>
      </c>
      <c r="B687" s="127" t="s">
        <v>148</v>
      </c>
      <c r="C687" s="130" t="s">
        <v>65</v>
      </c>
      <c r="D687" s="93">
        <v>1150200</v>
      </c>
      <c r="E687" s="100">
        <v>1</v>
      </c>
      <c r="F687" s="100"/>
      <c r="G687" s="162"/>
      <c r="H687" s="163">
        <f t="shared" si="10"/>
        <v>0</v>
      </c>
      <c r="I687" s="42"/>
      <c r="J687" s="42"/>
      <c r="K687" s="42"/>
      <c r="L687" s="42"/>
      <c r="M687" s="42"/>
      <c r="N687" s="42"/>
      <c r="O687" s="42"/>
      <c r="P687" s="23"/>
      <c r="Q687" s="24"/>
      <c r="R687" s="24"/>
      <c r="S687" s="24"/>
      <c r="T687" s="24"/>
      <c r="U687" s="24"/>
      <c r="V687" s="24"/>
      <c r="W687" s="24"/>
      <c r="X687" s="24"/>
      <c r="Y687" s="28"/>
      <c r="Z687" s="28"/>
      <c r="AA687" s="28"/>
      <c r="AB687" s="28"/>
      <c r="AC687" s="28"/>
      <c r="AD687" s="29"/>
      <c r="AE687" s="42"/>
    </row>
    <row r="688" spans="1:31" s="19" customFormat="1" ht="24.75" customHeight="1">
      <c r="A688" s="106">
        <v>125</v>
      </c>
      <c r="B688" s="127" t="s">
        <v>150</v>
      </c>
      <c r="C688" s="130" t="s">
        <v>2</v>
      </c>
      <c r="D688" s="93">
        <v>1161306</v>
      </c>
      <c r="E688" s="100">
        <v>11</v>
      </c>
      <c r="F688" s="100"/>
      <c r="G688" s="162"/>
      <c r="H688" s="163">
        <f t="shared" si="10"/>
        <v>0</v>
      </c>
      <c r="I688" s="42"/>
      <c r="J688" s="42"/>
      <c r="K688" s="42"/>
      <c r="L688" s="42"/>
      <c r="M688" s="42"/>
      <c r="N688" s="42"/>
      <c r="O688" s="42"/>
      <c r="P688" s="23"/>
      <c r="Q688" s="24"/>
      <c r="R688" s="24"/>
      <c r="S688" s="24"/>
      <c r="T688" s="24"/>
      <c r="U688" s="24"/>
      <c r="V688" s="24"/>
      <c r="W688" s="24"/>
      <c r="X688" s="24"/>
      <c r="Y688" s="28"/>
      <c r="Z688" s="28"/>
      <c r="AA688" s="28"/>
      <c r="AB688" s="28"/>
      <c r="AC688" s="28"/>
      <c r="AD688" s="29"/>
      <c r="AE688" s="42"/>
    </row>
    <row r="689" spans="1:31" s="19" customFormat="1" ht="45" customHeight="1">
      <c r="A689" s="106"/>
      <c r="B689" s="128" t="s">
        <v>1</v>
      </c>
      <c r="C689" s="130"/>
      <c r="D689" s="93"/>
      <c r="E689" s="100"/>
      <c r="F689" s="100"/>
      <c r="G689" s="162"/>
      <c r="H689" s="163">
        <f t="shared" si="10"/>
        <v>0</v>
      </c>
      <c r="I689" s="42"/>
      <c r="J689" s="42"/>
      <c r="K689" s="42"/>
      <c r="L689" s="42"/>
      <c r="M689" s="42"/>
      <c r="N689" s="42"/>
      <c r="O689" s="42"/>
      <c r="P689" s="23"/>
      <c r="Q689" s="24"/>
      <c r="R689" s="24"/>
      <c r="S689" s="24"/>
      <c r="T689" s="24"/>
      <c r="U689" s="24"/>
      <c r="V689" s="24"/>
      <c r="W689" s="24"/>
      <c r="X689" s="24"/>
      <c r="Y689" s="28"/>
      <c r="Z689" s="28"/>
      <c r="AA689" s="28"/>
      <c r="AB689" s="28"/>
      <c r="AC689" s="28"/>
      <c r="AD689" s="29"/>
      <c r="AE689" s="42"/>
    </row>
    <row r="690" spans="1:31" s="19" customFormat="1" ht="17.25" customHeight="1">
      <c r="A690" s="106"/>
      <c r="B690" s="121" t="s">
        <v>50</v>
      </c>
      <c r="C690" s="130"/>
      <c r="D690" s="93"/>
      <c r="E690" s="100"/>
      <c r="F690" s="100"/>
      <c r="G690" s="162"/>
      <c r="H690" s="163">
        <f t="shared" si="10"/>
        <v>0</v>
      </c>
      <c r="I690" s="42"/>
      <c r="J690" s="42"/>
      <c r="K690" s="42"/>
      <c r="L690" s="42"/>
      <c r="M690" s="42"/>
      <c r="N690" s="42"/>
      <c r="O690" s="42"/>
      <c r="P690" s="23"/>
      <c r="Q690" s="24"/>
      <c r="R690" s="24"/>
      <c r="S690" s="24"/>
      <c r="T690" s="24"/>
      <c r="U690" s="24"/>
      <c r="V690" s="24"/>
      <c r="W690" s="24"/>
      <c r="X690" s="24"/>
      <c r="Y690" s="28"/>
      <c r="Z690" s="28"/>
      <c r="AA690" s="28"/>
      <c r="AB690" s="28"/>
      <c r="AC690" s="28"/>
      <c r="AD690" s="29"/>
      <c r="AE690" s="42"/>
    </row>
    <row r="691" spans="1:31" s="19" customFormat="1" ht="30" customHeight="1">
      <c r="A691" s="106">
        <v>126</v>
      </c>
      <c r="B691" s="127" t="s">
        <v>704</v>
      </c>
      <c r="C691" s="130" t="s">
        <v>66</v>
      </c>
      <c r="D691" s="93">
        <v>3141017</v>
      </c>
      <c r="E691" s="100">
        <v>1</v>
      </c>
      <c r="F691" s="100"/>
      <c r="G691" s="162"/>
      <c r="H691" s="163">
        <f t="shared" si="10"/>
        <v>0</v>
      </c>
      <c r="I691" s="42"/>
      <c r="J691" s="42"/>
      <c r="K691" s="42"/>
      <c r="L691" s="42"/>
      <c r="M691" s="42"/>
      <c r="N691" s="42"/>
      <c r="O691" s="42"/>
      <c r="P691" s="23"/>
      <c r="Q691" s="24"/>
      <c r="R691" s="24"/>
      <c r="S691" s="24"/>
      <c r="T691" s="24"/>
      <c r="U691" s="24"/>
      <c r="V691" s="24"/>
      <c r="W691" s="24"/>
      <c r="X691" s="24"/>
      <c r="Y691" s="28"/>
      <c r="Z691" s="28"/>
      <c r="AA691" s="28"/>
      <c r="AB691" s="28"/>
      <c r="AC691" s="28"/>
      <c r="AD691" s="29"/>
      <c r="AE691" s="42"/>
    </row>
    <row r="692" spans="1:31" s="19" customFormat="1" ht="17.25" customHeight="1">
      <c r="A692" s="106"/>
      <c r="B692" s="121" t="s">
        <v>51</v>
      </c>
      <c r="C692" s="130"/>
      <c r="D692" s="93"/>
      <c r="E692" s="100"/>
      <c r="F692" s="100"/>
      <c r="G692" s="162"/>
      <c r="H692" s="163">
        <f t="shared" si="10"/>
        <v>0</v>
      </c>
      <c r="I692" s="42"/>
      <c r="J692" s="42"/>
      <c r="K692" s="42"/>
      <c r="L692" s="42"/>
      <c r="M692" s="42"/>
      <c r="N692" s="42"/>
      <c r="O692" s="42"/>
      <c r="P692" s="23"/>
      <c r="Q692" s="24"/>
      <c r="R692" s="24"/>
      <c r="S692" s="24"/>
      <c r="T692" s="24"/>
      <c r="U692" s="24"/>
      <c r="V692" s="24"/>
      <c r="W692" s="24"/>
      <c r="X692" s="24"/>
      <c r="Y692" s="28"/>
      <c r="Z692" s="28"/>
      <c r="AA692" s="28"/>
      <c r="AB692" s="28"/>
      <c r="AC692" s="28"/>
      <c r="AD692" s="29"/>
      <c r="AE692" s="42"/>
    </row>
    <row r="693" spans="1:31" s="19" customFormat="1" ht="17.25" customHeight="1">
      <c r="A693" s="106">
        <v>127</v>
      </c>
      <c r="B693" s="127" t="s">
        <v>156</v>
      </c>
      <c r="C693" s="130" t="s">
        <v>65</v>
      </c>
      <c r="D693" s="93">
        <v>1254002</v>
      </c>
      <c r="E693" s="100">
        <v>1</v>
      </c>
      <c r="F693" s="100"/>
      <c r="G693" s="162"/>
      <c r="H693" s="163">
        <f t="shared" si="10"/>
        <v>0</v>
      </c>
      <c r="I693" s="42"/>
      <c r="J693" s="42"/>
      <c r="K693" s="42"/>
      <c r="L693" s="42"/>
      <c r="M693" s="42"/>
      <c r="N693" s="42"/>
      <c r="O693" s="42"/>
      <c r="P693" s="23"/>
      <c r="Q693" s="24"/>
      <c r="R693" s="24"/>
      <c r="S693" s="24"/>
      <c r="T693" s="24"/>
      <c r="U693" s="24"/>
      <c r="V693" s="24"/>
      <c r="W693" s="24"/>
      <c r="X693" s="24"/>
      <c r="Y693" s="28"/>
      <c r="Z693" s="28"/>
      <c r="AA693" s="28"/>
      <c r="AB693" s="28"/>
      <c r="AC693" s="28"/>
      <c r="AD693" s="29"/>
      <c r="AE693" s="42"/>
    </row>
    <row r="694" spans="1:31" s="19" customFormat="1" ht="17.25" customHeight="1">
      <c r="A694" s="106">
        <v>128</v>
      </c>
      <c r="B694" s="127" t="s">
        <v>158</v>
      </c>
      <c r="C694" s="130" t="s">
        <v>65</v>
      </c>
      <c r="D694" s="93">
        <v>1254127</v>
      </c>
      <c r="E694" s="100">
        <v>3</v>
      </c>
      <c r="F694" s="100"/>
      <c r="G694" s="162"/>
      <c r="H694" s="163">
        <f t="shared" si="10"/>
        <v>0</v>
      </c>
      <c r="I694" s="42"/>
      <c r="J694" s="42"/>
      <c r="K694" s="42"/>
      <c r="L694" s="42"/>
      <c r="M694" s="42"/>
      <c r="N694" s="42"/>
      <c r="O694" s="42"/>
      <c r="P694" s="23"/>
      <c r="Q694" s="24"/>
      <c r="R694" s="24"/>
      <c r="S694" s="24"/>
      <c r="T694" s="24"/>
      <c r="U694" s="24"/>
      <c r="V694" s="24"/>
      <c r="W694" s="24"/>
      <c r="X694" s="24"/>
      <c r="Y694" s="28"/>
      <c r="Z694" s="28"/>
      <c r="AA694" s="28"/>
      <c r="AB694" s="28"/>
      <c r="AC694" s="28"/>
      <c r="AD694" s="29"/>
      <c r="AE694" s="42"/>
    </row>
    <row r="695" spans="1:31" s="19" customFormat="1" ht="17.25" customHeight="1">
      <c r="A695" s="106">
        <v>129</v>
      </c>
      <c r="B695" s="127" t="s">
        <v>160</v>
      </c>
      <c r="C695" s="130" t="s">
        <v>65</v>
      </c>
      <c r="D695" s="93">
        <v>1253459</v>
      </c>
      <c r="E695" s="100">
        <v>1</v>
      </c>
      <c r="F695" s="100"/>
      <c r="G695" s="162"/>
      <c r="H695" s="163">
        <f t="shared" si="10"/>
        <v>0</v>
      </c>
      <c r="I695" s="42"/>
      <c r="J695" s="42"/>
      <c r="K695" s="42"/>
      <c r="L695" s="42"/>
      <c r="M695" s="42"/>
      <c r="N695" s="42"/>
      <c r="O695" s="42"/>
      <c r="P695" s="23"/>
      <c r="Q695" s="24"/>
      <c r="R695" s="24"/>
      <c r="S695" s="24"/>
      <c r="T695" s="24"/>
      <c r="U695" s="24"/>
      <c r="V695" s="24"/>
      <c r="W695" s="24"/>
      <c r="X695" s="24"/>
      <c r="Y695" s="28"/>
      <c r="Z695" s="28"/>
      <c r="AA695" s="28"/>
      <c r="AB695" s="28"/>
      <c r="AC695" s="28"/>
      <c r="AD695" s="29"/>
      <c r="AE695" s="42"/>
    </row>
    <row r="696" spans="1:31" s="19" customFormat="1" ht="17.25" customHeight="1">
      <c r="A696" s="106">
        <v>130</v>
      </c>
      <c r="B696" s="127" t="s">
        <v>161</v>
      </c>
      <c r="C696" s="130" t="s">
        <v>65</v>
      </c>
      <c r="D696" s="93">
        <v>1254044</v>
      </c>
      <c r="E696" s="100">
        <v>1</v>
      </c>
      <c r="F696" s="100"/>
      <c r="G696" s="162"/>
      <c r="H696" s="163">
        <f t="shared" si="10"/>
        <v>0</v>
      </c>
      <c r="I696" s="42"/>
      <c r="J696" s="42"/>
      <c r="K696" s="42"/>
      <c r="L696" s="42"/>
      <c r="M696" s="42"/>
      <c r="N696" s="42"/>
      <c r="O696" s="42"/>
      <c r="P696" s="23"/>
      <c r="Q696" s="24"/>
      <c r="R696" s="24"/>
      <c r="S696" s="24"/>
      <c r="T696" s="24"/>
      <c r="U696" s="24"/>
      <c r="V696" s="24"/>
      <c r="W696" s="24"/>
      <c r="X696" s="24"/>
      <c r="Y696" s="28"/>
      <c r="Z696" s="28"/>
      <c r="AA696" s="28"/>
      <c r="AB696" s="28"/>
      <c r="AC696" s="28"/>
      <c r="AD696" s="29"/>
      <c r="AE696" s="42"/>
    </row>
    <row r="697" spans="1:31" s="19" customFormat="1" ht="17.25" customHeight="1">
      <c r="A697" s="106">
        <v>131</v>
      </c>
      <c r="B697" s="127" t="s">
        <v>162</v>
      </c>
      <c r="C697" s="130" t="s">
        <v>65</v>
      </c>
      <c r="D697" s="93">
        <v>1254036</v>
      </c>
      <c r="E697" s="100">
        <v>1</v>
      </c>
      <c r="F697" s="100"/>
      <c r="G697" s="162"/>
      <c r="H697" s="163">
        <f t="shared" si="10"/>
        <v>0</v>
      </c>
      <c r="I697" s="42"/>
      <c r="J697" s="42"/>
      <c r="K697" s="42"/>
      <c r="L697" s="42"/>
      <c r="M697" s="42"/>
      <c r="N697" s="42"/>
      <c r="O697" s="42"/>
      <c r="P697" s="23"/>
      <c r="Q697" s="24"/>
      <c r="R697" s="24"/>
      <c r="S697" s="24"/>
      <c r="T697" s="24"/>
      <c r="U697" s="24"/>
      <c r="V697" s="24"/>
      <c r="W697" s="24"/>
      <c r="X697" s="24"/>
      <c r="Y697" s="28"/>
      <c r="Z697" s="28"/>
      <c r="AA697" s="28"/>
      <c r="AB697" s="28"/>
      <c r="AC697" s="28"/>
      <c r="AD697" s="29"/>
      <c r="AE697" s="42"/>
    </row>
    <row r="698" spans="1:31" s="19" customFormat="1" ht="17.25" customHeight="1">
      <c r="A698" s="106">
        <v>132</v>
      </c>
      <c r="B698" s="127" t="s">
        <v>163</v>
      </c>
      <c r="C698" s="130" t="s">
        <v>65</v>
      </c>
      <c r="D698" s="93">
        <v>1253970</v>
      </c>
      <c r="E698" s="100">
        <v>1</v>
      </c>
      <c r="F698" s="100"/>
      <c r="G698" s="162"/>
      <c r="H698" s="163">
        <f t="shared" si="10"/>
        <v>0</v>
      </c>
      <c r="I698" s="42"/>
      <c r="J698" s="42"/>
      <c r="K698" s="42"/>
      <c r="L698" s="42"/>
      <c r="M698" s="42"/>
      <c r="N698" s="42"/>
      <c r="O698" s="42"/>
      <c r="P698" s="23"/>
      <c r="Q698" s="24"/>
      <c r="R698" s="24"/>
      <c r="S698" s="24"/>
      <c r="T698" s="24"/>
      <c r="U698" s="24"/>
      <c r="V698" s="24"/>
      <c r="W698" s="24"/>
      <c r="X698" s="24"/>
      <c r="Y698" s="28"/>
      <c r="Z698" s="28"/>
      <c r="AA698" s="28"/>
      <c r="AB698" s="28"/>
      <c r="AC698" s="28"/>
      <c r="AD698" s="29"/>
      <c r="AE698" s="42"/>
    </row>
    <row r="699" spans="1:31" s="19" customFormat="1" ht="17.25" customHeight="1">
      <c r="A699" s="106">
        <v>133</v>
      </c>
      <c r="B699" s="127" t="s">
        <v>165</v>
      </c>
      <c r="C699" s="130" t="s">
        <v>65</v>
      </c>
      <c r="D699" s="93">
        <v>1253384</v>
      </c>
      <c r="E699" s="100">
        <v>1</v>
      </c>
      <c r="F699" s="100"/>
      <c r="G699" s="162"/>
      <c r="H699" s="163">
        <f t="shared" si="10"/>
        <v>0</v>
      </c>
      <c r="I699" s="42"/>
      <c r="J699" s="42"/>
      <c r="K699" s="42"/>
      <c r="L699" s="42"/>
      <c r="M699" s="42"/>
      <c r="N699" s="42"/>
      <c r="O699" s="42"/>
      <c r="P699" s="23"/>
      <c r="Q699" s="24"/>
      <c r="R699" s="24"/>
      <c r="S699" s="24"/>
      <c r="T699" s="24"/>
      <c r="U699" s="24"/>
      <c r="V699" s="24"/>
      <c r="W699" s="24"/>
      <c r="X699" s="24"/>
      <c r="Y699" s="28"/>
      <c r="Z699" s="28"/>
      <c r="AA699" s="28"/>
      <c r="AB699" s="28"/>
      <c r="AC699" s="28"/>
      <c r="AD699" s="29"/>
      <c r="AE699" s="42"/>
    </row>
    <row r="700" spans="1:31" s="19" customFormat="1" ht="17.25" customHeight="1">
      <c r="A700" s="106">
        <v>134</v>
      </c>
      <c r="B700" s="127" t="s">
        <v>98</v>
      </c>
      <c r="C700" s="130" t="s">
        <v>65</v>
      </c>
      <c r="D700" s="93">
        <v>1253780</v>
      </c>
      <c r="E700" s="100">
        <v>19</v>
      </c>
      <c r="F700" s="100"/>
      <c r="G700" s="162"/>
      <c r="H700" s="163">
        <f t="shared" si="10"/>
        <v>0</v>
      </c>
      <c r="I700" s="42"/>
      <c r="J700" s="42"/>
      <c r="K700" s="42"/>
      <c r="L700" s="42"/>
      <c r="M700" s="42"/>
      <c r="N700" s="42"/>
      <c r="O700" s="42"/>
      <c r="P700" s="23"/>
      <c r="Q700" s="24"/>
      <c r="R700" s="24"/>
      <c r="S700" s="24"/>
      <c r="T700" s="24"/>
      <c r="U700" s="24"/>
      <c r="V700" s="24"/>
      <c r="W700" s="24"/>
      <c r="X700" s="24"/>
      <c r="Y700" s="28"/>
      <c r="Z700" s="28"/>
      <c r="AA700" s="28"/>
      <c r="AB700" s="28"/>
      <c r="AC700" s="28"/>
      <c r="AD700" s="29"/>
      <c r="AE700" s="42"/>
    </row>
    <row r="701" spans="1:31" s="19" customFormat="1" ht="17.25" customHeight="1">
      <c r="A701" s="106">
        <v>135</v>
      </c>
      <c r="B701" s="127" t="s">
        <v>97</v>
      </c>
      <c r="C701" s="130" t="s">
        <v>65</v>
      </c>
      <c r="D701" s="93">
        <v>1253806</v>
      </c>
      <c r="E701" s="100">
        <v>14</v>
      </c>
      <c r="F701" s="100"/>
      <c r="G701" s="162"/>
      <c r="H701" s="163">
        <f t="shared" si="10"/>
        <v>0</v>
      </c>
      <c r="I701" s="42"/>
      <c r="J701" s="42"/>
      <c r="K701" s="42"/>
      <c r="L701" s="42"/>
      <c r="M701" s="42"/>
      <c r="N701" s="42"/>
      <c r="O701" s="42"/>
      <c r="P701" s="23"/>
      <c r="Q701" s="24"/>
      <c r="R701" s="24"/>
      <c r="S701" s="24"/>
      <c r="T701" s="24"/>
      <c r="U701" s="24"/>
      <c r="V701" s="24"/>
      <c r="W701" s="24"/>
      <c r="X701" s="24"/>
      <c r="Y701" s="28"/>
      <c r="Z701" s="28"/>
      <c r="AA701" s="28"/>
      <c r="AB701" s="28"/>
      <c r="AC701" s="28"/>
      <c r="AD701" s="29"/>
      <c r="AE701" s="42"/>
    </row>
    <row r="702" spans="1:31" s="19" customFormat="1" ht="17.25" customHeight="1">
      <c r="A702" s="106">
        <v>136</v>
      </c>
      <c r="B702" s="127" t="s">
        <v>96</v>
      </c>
      <c r="C702" s="130" t="s">
        <v>65</v>
      </c>
      <c r="D702" s="93">
        <v>1254085</v>
      </c>
      <c r="E702" s="100">
        <v>17</v>
      </c>
      <c r="F702" s="100"/>
      <c r="G702" s="162"/>
      <c r="H702" s="163">
        <f t="shared" si="10"/>
        <v>0</v>
      </c>
      <c r="I702" s="42"/>
      <c r="J702" s="42"/>
      <c r="K702" s="42"/>
      <c r="L702" s="42"/>
      <c r="M702" s="42"/>
      <c r="N702" s="42"/>
      <c r="O702" s="42"/>
      <c r="P702" s="23"/>
      <c r="Q702" s="24"/>
      <c r="R702" s="24"/>
      <c r="S702" s="24"/>
      <c r="T702" s="24"/>
      <c r="U702" s="24"/>
      <c r="V702" s="24"/>
      <c r="W702" s="24"/>
      <c r="X702" s="24"/>
      <c r="Y702" s="28"/>
      <c r="Z702" s="28"/>
      <c r="AA702" s="28"/>
      <c r="AB702" s="28"/>
      <c r="AC702" s="28"/>
      <c r="AD702" s="29"/>
      <c r="AE702" s="42"/>
    </row>
    <row r="703" spans="1:31" s="19" customFormat="1" ht="17.25" customHeight="1">
      <c r="A703" s="106">
        <v>137</v>
      </c>
      <c r="B703" s="127" t="s">
        <v>92</v>
      </c>
      <c r="C703" s="130" t="s">
        <v>65</v>
      </c>
      <c r="D703" s="93">
        <v>1253764</v>
      </c>
      <c r="E703" s="100">
        <v>14</v>
      </c>
      <c r="F703" s="100"/>
      <c r="G703" s="162"/>
      <c r="H703" s="163">
        <f t="shared" si="10"/>
        <v>0</v>
      </c>
      <c r="I703" s="42"/>
      <c r="J703" s="42"/>
      <c r="K703" s="42"/>
      <c r="L703" s="42"/>
      <c r="M703" s="42"/>
      <c r="N703" s="42"/>
      <c r="O703" s="42"/>
      <c r="P703" s="23"/>
      <c r="Q703" s="24"/>
      <c r="R703" s="24"/>
      <c r="S703" s="24"/>
      <c r="T703" s="24"/>
      <c r="U703" s="24"/>
      <c r="V703" s="24"/>
      <c r="W703" s="24"/>
      <c r="X703" s="24"/>
      <c r="Y703" s="28"/>
      <c r="Z703" s="28"/>
      <c r="AA703" s="28"/>
      <c r="AB703" s="28"/>
      <c r="AC703" s="28"/>
      <c r="AD703" s="29"/>
      <c r="AE703" s="42"/>
    </row>
    <row r="704" spans="1:31" s="19" customFormat="1" ht="17.25" customHeight="1">
      <c r="A704" s="106">
        <v>138</v>
      </c>
      <c r="B704" s="127" t="s">
        <v>166</v>
      </c>
      <c r="C704" s="130" t="s">
        <v>65</v>
      </c>
      <c r="D704" s="93">
        <v>1253418</v>
      </c>
      <c r="E704" s="100">
        <v>1</v>
      </c>
      <c r="F704" s="100"/>
      <c r="G704" s="162"/>
      <c r="H704" s="163">
        <f t="shared" si="10"/>
        <v>0</v>
      </c>
      <c r="I704" s="42"/>
      <c r="J704" s="42"/>
      <c r="K704" s="42"/>
      <c r="L704" s="42"/>
      <c r="M704" s="42"/>
      <c r="N704" s="42"/>
      <c r="O704" s="42"/>
      <c r="P704" s="23"/>
      <c r="Q704" s="24"/>
      <c r="R704" s="24"/>
      <c r="S704" s="24"/>
      <c r="T704" s="24"/>
      <c r="U704" s="24"/>
      <c r="V704" s="24"/>
      <c r="W704" s="24"/>
      <c r="X704" s="24"/>
      <c r="Y704" s="28"/>
      <c r="Z704" s="28"/>
      <c r="AA704" s="28"/>
      <c r="AB704" s="28"/>
      <c r="AC704" s="28"/>
      <c r="AD704" s="29"/>
      <c r="AE704" s="42"/>
    </row>
    <row r="705" spans="1:31" s="19" customFormat="1" ht="17.25" customHeight="1">
      <c r="A705" s="106">
        <v>139</v>
      </c>
      <c r="B705" s="127" t="s">
        <v>94</v>
      </c>
      <c r="C705" s="130" t="s">
        <v>65</v>
      </c>
      <c r="D705" s="93">
        <v>1253830</v>
      </c>
      <c r="E705" s="100">
        <v>17</v>
      </c>
      <c r="F705" s="100"/>
      <c r="G705" s="162"/>
      <c r="H705" s="163">
        <f t="shared" si="10"/>
        <v>0</v>
      </c>
      <c r="I705" s="42"/>
      <c r="J705" s="42"/>
      <c r="K705" s="42"/>
      <c r="L705" s="42"/>
      <c r="M705" s="42"/>
      <c r="N705" s="42"/>
      <c r="O705" s="42"/>
      <c r="P705" s="23"/>
      <c r="Q705" s="24"/>
      <c r="R705" s="24"/>
      <c r="S705" s="24"/>
      <c r="T705" s="24"/>
      <c r="U705" s="24"/>
      <c r="V705" s="24"/>
      <c r="W705" s="24"/>
      <c r="X705" s="24"/>
      <c r="Y705" s="28"/>
      <c r="Z705" s="28"/>
      <c r="AA705" s="28"/>
      <c r="AB705" s="28"/>
      <c r="AC705" s="28"/>
      <c r="AD705" s="29"/>
      <c r="AE705" s="42"/>
    </row>
    <row r="706" spans="1:31" s="19" customFormat="1" ht="17.25" customHeight="1">
      <c r="A706" s="106">
        <v>140</v>
      </c>
      <c r="B706" s="127" t="s">
        <v>101</v>
      </c>
      <c r="C706" s="130" t="s">
        <v>65</v>
      </c>
      <c r="D706" s="93">
        <v>1253772</v>
      </c>
      <c r="E706" s="100">
        <v>19</v>
      </c>
      <c r="F706" s="100"/>
      <c r="G706" s="162"/>
      <c r="H706" s="163">
        <f t="shared" si="10"/>
        <v>0</v>
      </c>
      <c r="I706" s="42"/>
      <c r="J706" s="42"/>
      <c r="K706" s="42"/>
      <c r="L706" s="42"/>
      <c r="M706" s="42"/>
      <c r="N706" s="42"/>
      <c r="O706" s="42"/>
      <c r="P706" s="23"/>
      <c r="Q706" s="24"/>
      <c r="R706" s="24"/>
      <c r="S706" s="24"/>
      <c r="T706" s="24"/>
      <c r="U706" s="24"/>
      <c r="V706" s="24"/>
      <c r="W706" s="24"/>
      <c r="X706" s="24"/>
      <c r="Y706" s="28"/>
      <c r="Z706" s="28"/>
      <c r="AA706" s="28"/>
      <c r="AB706" s="28"/>
      <c r="AC706" s="28"/>
      <c r="AD706" s="29"/>
      <c r="AE706" s="42"/>
    </row>
    <row r="707" spans="1:31" s="19" customFormat="1" ht="17.25" customHeight="1">
      <c r="A707" s="106">
        <v>141</v>
      </c>
      <c r="B707" s="127" t="s">
        <v>167</v>
      </c>
      <c r="C707" s="130" t="s">
        <v>65</v>
      </c>
      <c r="D707" s="93">
        <v>1253392</v>
      </c>
      <c r="E707" s="100">
        <v>8</v>
      </c>
      <c r="F707" s="100"/>
      <c r="G707" s="162"/>
      <c r="H707" s="163">
        <f t="shared" si="10"/>
        <v>0</v>
      </c>
      <c r="I707" s="42"/>
      <c r="J707" s="42"/>
      <c r="K707" s="42"/>
      <c r="L707" s="42"/>
      <c r="M707" s="42"/>
      <c r="N707" s="42"/>
      <c r="O707" s="42"/>
      <c r="P707" s="23"/>
      <c r="Q707" s="24"/>
      <c r="R707" s="24"/>
      <c r="S707" s="24"/>
      <c r="T707" s="24"/>
      <c r="U707" s="24"/>
      <c r="V707" s="24"/>
      <c r="W707" s="24"/>
      <c r="X707" s="24"/>
      <c r="Y707" s="28"/>
      <c r="Z707" s="28"/>
      <c r="AA707" s="28"/>
      <c r="AB707" s="28"/>
      <c r="AC707" s="28"/>
      <c r="AD707" s="29"/>
      <c r="AE707" s="42"/>
    </row>
    <row r="708" spans="1:31" s="19" customFormat="1" ht="17.25" customHeight="1">
      <c r="A708" s="106">
        <v>142</v>
      </c>
      <c r="B708" s="127" t="s">
        <v>168</v>
      </c>
      <c r="C708" s="130" t="s">
        <v>65</v>
      </c>
      <c r="D708" s="93">
        <v>1253376</v>
      </c>
      <c r="E708" s="100">
        <v>7</v>
      </c>
      <c r="F708" s="100"/>
      <c r="G708" s="162"/>
      <c r="H708" s="163">
        <f t="shared" si="10"/>
        <v>0</v>
      </c>
      <c r="I708" s="42"/>
      <c r="J708" s="42"/>
      <c r="K708" s="42"/>
      <c r="L708" s="42"/>
      <c r="M708" s="42"/>
      <c r="N708" s="42"/>
      <c r="O708" s="42"/>
      <c r="P708" s="23"/>
      <c r="Q708" s="24"/>
      <c r="R708" s="24"/>
      <c r="S708" s="24"/>
      <c r="T708" s="24"/>
      <c r="U708" s="24"/>
      <c r="V708" s="24"/>
      <c r="W708" s="24"/>
      <c r="X708" s="24"/>
      <c r="Y708" s="28"/>
      <c r="Z708" s="28"/>
      <c r="AA708" s="28"/>
      <c r="AB708" s="28"/>
      <c r="AC708" s="28"/>
      <c r="AD708" s="29"/>
      <c r="AE708" s="42"/>
    </row>
    <row r="709" spans="1:31" s="19" customFormat="1" ht="17.25" customHeight="1">
      <c r="A709" s="106"/>
      <c r="B709" s="121" t="s">
        <v>52</v>
      </c>
      <c r="C709" s="130"/>
      <c r="D709" s="93"/>
      <c r="E709" s="100"/>
      <c r="F709" s="100"/>
      <c r="G709" s="162"/>
      <c r="H709" s="163">
        <f t="shared" si="10"/>
        <v>0</v>
      </c>
      <c r="I709" s="42"/>
      <c r="J709" s="42"/>
      <c r="K709" s="42"/>
      <c r="L709" s="42"/>
      <c r="M709" s="42"/>
      <c r="N709" s="42"/>
      <c r="O709" s="42"/>
      <c r="P709" s="23"/>
      <c r="Q709" s="24"/>
      <c r="R709" s="24"/>
      <c r="S709" s="24"/>
      <c r="T709" s="24"/>
      <c r="U709" s="24"/>
      <c r="V709" s="24"/>
      <c r="W709" s="24"/>
      <c r="X709" s="24"/>
      <c r="Y709" s="28"/>
      <c r="Z709" s="28"/>
      <c r="AA709" s="28"/>
      <c r="AB709" s="28"/>
      <c r="AC709" s="28"/>
      <c r="AD709" s="29"/>
      <c r="AE709" s="42"/>
    </row>
    <row r="710" spans="1:31" s="19" customFormat="1" ht="17.25" customHeight="1">
      <c r="A710" s="106">
        <v>143</v>
      </c>
      <c r="B710" s="127" t="s">
        <v>705</v>
      </c>
      <c r="C710" s="130" t="s">
        <v>2</v>
      </c>
      <c r="D710" s="93">
        <v>1250281</v>
      </c>
      <c r="E710" s="100">
        <v>2</v>
      </c>
      <c r="F710" s="100"/>
      <c r="G710" s="162"/>
      <c r="H710" s="163">
        <f t="shared" si="10"/>
        <v>0</v>
      </c>
      <c r="I710" s="42"/>
      <c r="J710" s="42"/>
      <c r="K710" s="42"/>
      <c r="L710" s="42"/>
      <c r="M710" s="42"/>
      <c r="N710" s="42"/>
      <c r="O710" s="42"/>
      <c r="P710" s="23"/>
      <c r="Q710" s="24"/>
      <c r="R710" s="24"/>
      <c r="S710" s="24"/>
      <c r="T710" s="24"/>
      <c r="U710" s="24"/>
      <c r="V710" s="24"/>
      <c r="W710" s="24"/>
      <c r="X710" s="24"/>
      <c r="Y710" s="28"/>
      <c r="Z710" s="28"/>
      <c r="AA710" s="28"/>
      <c r="AB710" s="28"/>
      <c r="AC710" s="28"/>
      <c r="AD710" s="29"/>
      <c r="AE710" s="42"/>
    </row>
    <row r="711" spans="1:31" s="19" customFormat="1" ht="17.25" customHeight="1">
      <c r="A711" s="106">
        <v>144</v>
      </c>
      <c r="B711" s="127" t="s">
        <v>706</v>
      </c>
      <c r="C711" s="130" t="s">
        <v>2</v>
      </c>
      <c r="D711" s="93">
        <v>1250323</v>
      </c>
      <c r="E711" s="100">
        <v>2</v>
      </c>
      <c r="F711" s="100"/>
      <c r="G711" s="162"/>
      <c r="H711" s="163">
        <f t="shared" si="10"/>
        <v>0</v>
      </c>
      <c r="I711" s="42"/>
      <c r="J711" s="42"/>
      <c r="K711" s="42"/>
      <c r="L711" s="42"/>
      <c r="M711" s="42"/>
      <c r="N711" s="42"/>
      <c r="O711" s="42"/>
      <c r="P711" s="23"/>
      <c r="Q711" s="24"/>
      <c r="R711" s="24"/>
      <c r="S711" s="24"/>
      <c r="T711" s="24"/>
      <c r="U711" s="24"/>
      <c r="V711" s="24"/>
      <c r="W711" s="24"/>
      <c r="X711" s="24"/>
      <c r="Y711" s="28"/>
      <c r="Z711" s="28"/>
      <c r="AA711" s="28"/>
      <c r="AB711" s="28"/>
      <c r="AC711" s="28"/>
      <c r="AD711" s="29"/>
      <c r="AE711" s="42"/>
    </row>
    <row r="712" spans="1:31" s="19" customFormat="1" ht="17.25" customHeight="1">
      <c r="A712" s="106">
        <v>145</v>
      </c>
      <c r="B712" s="127" t="s">
        <v>707</v>
      </c>
      <c r="C712" s="130" t="s">
        <v>2</v>
      </c>
      <c r="D712" s="93">
        <v>1250463</v>
      </c>
      <c r="E712" s="100">
        <v>2</v>
      </c>
      <c r="F712" s="100"/>
      <c r="G712" s="162"/>
      <c r="H712" s="163">
        <f t="shared" si="10"/>
        <v>0</v>
      </c>
      <c r="I712" s="42"/>
      <c r="J712" s="42"/>
      <c r="K712" s="42"/>
      <c r="L712" s="42"/>
      <c r="M712" s="42"/>
      <c r="N712" s="42"/>
      <c r="O712" s="42"/>
      <c r="P712" s="23"/>
      <c r="Q712" s="24"/>
      <c r="R712" s="24"/>
      <c r="S712" s="24"/>
      <c r="T712" s="24"/>
      <c r="U712" s="24"/>
      <c r="V712" s="24"/>
      <c r="W712" s="24"/>
      <c r="X712" s="24"/>
      <c r="Y712" s="28"/>
      <c r="Z712" s="28"/>
      <c r="AA712" s="28"/>
      <c r="AB712" s="28"/>
      <c r="AC712" s="28"/>
      <c r="AD712" s="29"/>
      <c r="AE712" s="42"/>
    </row>
    <row r="713" spans="1:31" s="19" customFormat="1" ht="17.25" customHeight="1">
      <c r="A713" s="106">
        <v>146</v>
      </c>
      <c r="B713" s="127" t="s">
        <v>708</v>
      </c>
      <c r="C713" s="130" t="s">
        <v>2</v>
      </c>
      <c r="D713" s="93">
        <v>1250422</v>
      </c>
      <c r="E713" s="100">
        <v>6</v>
      </c>
      <c r="F713" s="100"/>
      <c r="G713" s="162"/>
      <c r="H713" s="163">
        <f t="shared" si="10"/>
        <v>0</v>
      </c>
      <c r="I713" s="42"/>
      <c r="J713" s="42"/>
      <c r="K713" s="42"/>
      <c r="L713" s="42"/>
      <c r="M713" s="42"/>
      <c r="N713" s="42"/>
      <c r="O713" s="42"/>
      <c r="P713" s="23"/>
      <c r="Q713" s="24"/>
      <c r="R713" s="24"/>
      <c r="S713" s="24"/>
      <c r="T713" s="24"/>
      <c r="U713" s="24"/>
      <c r="V713" s="24"/>
      <c r="W713" s="24"/>
      <c r="X713" s="24"/>
      <c r="Y713" s="28"/>
      <c r="Z713" s="28"/>
      <c r="AA713" s="28"/>
      <c r="AB713" s="28"/>
      <c r="AC713" s="28"/>
      <c r="AD713" s="29"/>
      <c r="AE713" s="42"/>
    </row>
    <row r="714" spans="1:31" s="19" customFormat="1" ht="17.25" customHeight="1">
      <c r="A714" s="106">
        <v>147</v>
      </c>
      <c r="B714" s="127" t="s">
        <v>709</v>
      </c>
      <c r="C714" s="130" t="s">
        <v>2</v>
      </c>
      <c r="D714" s="93">
        <v>1250497</v>
      </c>
      <c r="E714" s="100">
        <v>9</v>
      </c>
      <c r="F714" s="100"/>
      <c r="G714" s="162"/>
      <c r="H714" s="163">
        <f t="shared" si="10"/>
        <v>0</v>
      </c>
      <c r="I714" s="42"/>
      <c r="J714" s="42"/>
      <c r="K714" s="42"/>
      <c r="L714" s="42"/>
      <c r="M714" s="42"/>
      <c r="N714" s="42"/>
      <c r="O714" s="42"/>
      <c r="P714" s="23"/>
      <c r="Q714" s="24"/>
      <c r="R714" s="24"/>
      <c r="S714" s="24"/>
      <c r="T714" s="24"/>
      <c r="U714" s="24"/>
      <c r="V714" s="24"/>
      <c r="W714" s="24"/>
      <c r="X714" s="24"/>
      <c r="Y714" s="28"/>
      <c r="Z714" s="28"/>
      <c r="AA714" s="28"/>
      <c r="AB714" s="28"/>
      <c r="AC714" s="28"/>
      <c r="AD714" s="29"/>
      <c r="AE714" s="42"/>
    </row>
    <row r="715" spans="1:31" s="19" customFormat="1" ht="17.25" customHeight="1">
      <c r="A715" s="106">
        <v>148</v>
      </c>
      <c r="B715" s="127" t="s">
        <v>710</v>
      </c>
      <c r="C715" s="130" t="s">
        <v>2</v>
      </c>
      <c r="D715" s="93">
        <v>1250414</v>
      </c>
      <c r="E715" s="100">
        <v>7</v>
      </c>
      <c r="F715" s="100"/>
      <c r="G715" s="162"/>
      <c r="H715" s="163">
        <f t="shared" si="10"/>
        <v>0</v>
      </c>
      <c r="I715" s="42"/>
      <c r="J715" s="42"/>
      <c r="K715" s="42"/>
      <c r="L715" s="42"/>
      <c r="M715" s="42"/>
      <c r="N715" s="42"/>
      <c r="O715" s="42"/>
      <c r="P715" s="23"/>
      <c r="Q715" s="24"/>
      <c r="R715" s="24"/>
      <c r="S715" s="24"/>
      <c r="T715" s="24"/>
      <c r="U715" s="24"/>
      <c r="V715" s="24"/>
      <c r="W715" s="24"/>
      <c r="X715" s="24"/>
      <c r="Y715" s="28"/>
      <c r="Z715" s="28"/>
      <c r="AA715" s="28"/>
      <c r="AB715" s="28"/>
      <c r="AC715" s="28"/>
      <c r="AD715" s="29"/>
      <c r="AE715" s="42"/>
    </row>
    <row r="716" spans="1:31" s="19" customFormat="1" ht="17.25" customHeight="1">
      <c r="A716" s="106"/>
      <c r="B716" s="121" t="s">
        <v>56</v>
      </c>
      <c r="C716" s="130"/>
      <c r="D716" s="93"/>
      <c r="E716" s="100"/>
      <c r="F716" s="100"/>
      <c r="G716" s="162"/>
      <c r="H716" s="163">
        <f t="shared" si="10"/>
        <v>0</v>
      </c>
      <c r="I716" s="42"/>
      <c r="J716" s="42"/>
      <c r="K716" s="42"/>
      <c r="L716" s="42"/>
      <c r="M716" s="42"/>
      <c r="N716" s="42"/>
      <c r="O716" s="42"/>
      <c r="P716" s="23"/>
      <c r="Q716" s="24"/>
      <c r="R716" s="24"/>
      <c r="S716" s="24"/>
      <c r="T716" s="24"/>
      <c r="U716" s="24"/>
      <c r="V716" s="24"/>
      <c r="W716" s="24"/>
      <c r="X716" s="24"/>
      <c r="Y716" s="28"/>
      <c r="Z716" s="28"/>
      <c r="AA716" s="28"/>
      <c r="AB716" s="28"/>
      <c r="AC716" s="28"/>
      <c r="AD716" s="29"/>
      <c r="AE716" s="42"/>
    </row>
    <row r="717" spans="1:31" s="19" customFormat="1" ht="17.25" customHeight="1">
      <c r="A717" s="106">
        <v>149</v>
      </c>
      <c r="B717" s="127" t="s">
        <v>711</v>
      </c>
      <c r="C717" s="130" t="s">
        <v>66</v>
      </c>
      <c r="D717" s="93">
        <v>1180926</v>
      </c>
      <c r="E717" s="100">
        <v>1</v>
      </c>
      <c r="F717" s="100"/>
      <c r="G717" s="162"/>
      <c r="H717" s="163">
        <f t="shared" si="10"/>
        <v>0</v>
      </c>
      <c r="I717" s="42"/>
      <c r="J717" s="42"/>
      <c r="K717" s="42"/>
      <c r="L717" s="42"/>
      <c r="M717" s="42"/>
      <c r="N717" s="42"/>
      <c r="O717" s="42"/>
      <c r="P717" s="23"/>
      <c r="Q717" s="24"/>
      <c r="R717" s="24"/>
      <c r="S717" s="24"/>
      <c r="T717" s="24"/>
      <c r="U717" s="24"/>
      <c r="V717" s="24"/>
      <c r="W717" s="24"/>
      <c r="X717" s="24"/>
      <c r="Y717" s="28"/>
      <c r="Z717" s="28"/>
      <c r="AA717" s="28"/>
      <c r="AB717" s="28"/>
      <c r="AC717" s="28"/>
      <c r="AD717" s="29"/>
      <c r="AE717" s="42"/>
    </row>
    <row r="718" spans="1:31" s="19" customFormat="1" ht="17.25" customHeight="1">
      <c r="A718" s="106">
        <v>150</v>
      </c>
      <c r="B718" s="127" t="s">
        <v>712</v>
      </c>
      <c r="C718" s="130" t="s">
        <v>66</v>
      </c>
      <c r="D718" s="93">
        <v>1180900</v>
      </c>
      <c r="E718" s="100">
        <v>1</v>
      </c>
      <c r="F718" s="100"/>
      <c r="G718" s="162"/>
      <c r="H718" s="163">
        <f t="shared" si="10"/>
        <v>0</v>
      </c>
      <c r="I718" s="42"/>
      <c r="J718" s="42"/>
      <c r="K718" s="42"/>
      <c r="L718" s="42"/>
      <c r="M718" s="42"/>
      <c r="N718" s="42"/>
      <c r="O718" s="42"/>
      <c r="P718" s="23"/>
      <c r="Q718" s="24"/>
      <c r="R718" s="24"/>
      <c r="S718" s="24"/>
      <c r="T718" s="24"/>
      <c r="U718" s="24"/>
      <c r="V718" s="24"/>
      <c r="W718" s="24"/>
      <c r="X718" s="24"/>
      <c r="Y718" s="28"/>
      <c r="Z718" s="28"/>
      <c r="AA718" s="28"/>
      <c r="AB718" s="28"/>
      <c r="AC718" s="28"/>
      <c r="AD718" s="29"/>
      <c r="AE718" s="42"/>
    </row>
    <row r="719" spans="1:31" s="19" customFormat="1" ht="17.25" customHeight="1">
      <c r="A719" s="106">
        <v>151</v>
      </c>
      <c r="B719" s="127" t="s">
        <v>713</v>
      </c>
      <c r="C719" s="130" t="s">
        <v>66</v>
      </c>
      <c r="D719" s="93">
        <v>1180801</v>
      </c>
      <c r="E719" s="100">
        <v>1</v>
      </c>
      <c r="F719" s="100"/>
      <c r="G719" s="162"/>
      <c r="H719" s="163">
        <f t="shared" si="10"/>
        <v>0</v>
      </c>
      <c r="I719" s="42"/>
      <c r="J719" s="42"/>
      <c r="K719" s="42"/>
      <c r="L719" s="42"/>
      <c r="M719" s="42"/>
      <c r="N719" s="42"/>
      <c r="O719" s="42"/>
      <c r="P719" s="23"/>
      <c r="Q719" s="24"/>
      <c r="R719" s="24"/>
      <c r="S719" s="24"/>
      <c r="T719" s="24"/>
      <c r="U719" s="24"/>
      <c r="V719" s="24"/>
      <c r="W719" s="24"/>
      <c r="X719" s="24"/>
      <c r="Y719" s="28"/>
      <c r="Z719" s="28"/>
      <c r="AA719" s="28"/>
      <c r="AB719" s="28"/>
      <c r="AC719" s="28"/>
      <c r="AD719" s="29"/>
      <c r="AE719" s="42"/>
    </row>
    <row r="720" spans="1:31" s="19" customFormat="1" ht="17.25" customHeight="1">
      <c r="A720" s="106">
        <v>152</v>
      </c>
      <c r="B720" s="127" t="s">
        <v>714</v>
      </c>
      <c r="C720" s="130" t="s">
        <v>66</v>
      </c>
      <c r="D720" s="93">
        <v>1180884</v>
      </c>
      <c r="E720" s="100">
        <v>2</v>
      </c>
      <c r="F720" s="100"/>
      <c r="G720" s="162"/>
      <c r="H720" s="163">
        <f t="shared" si="10"/>
        <v>0</v>
      </c>
      <c r="I720" s="42"/>
      <c r="J720" s="42"/>
      <c r="K720" s="42"/>
      <c r="L720" s="42"/>
      <c r="M720" s="42"/>
      <c r="N720" s="42"/>
      <c r="O720" s="42"/>
      <c r="P720" s="23"/>
      <c r="Q720" s="24"/>
      <c r="R720" s="24"/>
      <c r="S720" s="24"/>
      <c r="T720" s="24"/>
      <c r="U720" s="24"/>
      <c r="V720" s="24"/>
      <c r="W720" s="24"/>
      <c r="X720" s="24"/>
      <c r="Y720" s="28"/>
      <c r="Z720" s="28"/>
      <c r="AA720" s="28"/>
      <c r="AB720" s="28"/>
      <c r="AC720" s="28"/>
      <c r="AD720" s="29"/>
      <c r="AE720" s="42"/>
    </row>
    <row r="721" spans="1:31" s="19" customFormat="1" ht="17.25" customHeight="1">
      <c r="A721" s="106">
        <v>153</v>
      </c>
      <c r="B721" s="127" t="s">
        <v>715</v>
      </c>
      <c r="C721" s="130" t="s">
        <v>66</v>
      </c>
      <c r="D721" s="93">
        <v>1180868</v>
      </c>
      <c r="E721" s="100">
        <v>1</v>
      </c>
      <c r="F721" s="100"/>
      <c r="G721" s="162"/>
      <c r="H721" s="163">
        <f t="shared" si="10"/>
        <v>0</v>
      </c>
      <c r="I721" s="42"/>
      <c r="J721" s="42"/>
      <c r="K721" s="42"/>
      <c r="L721" s="42"/>
      <c r="M721" s="42"/>
      <c r="N721" s="42"/>
      <c r="O721" s="42"/>
      <c r="P721" s="23"/>
      <c r="Q721" s="24"/>
      <c r="R721" s="24"/>
      <c r="S721" s="24"/>
      <c r="T721" s="24"/>
      <c r="U721" s="24"/>
      <c r="V721" s="24"/>
      <c r="W721" s="24"/>
      <c r="X721" s="24"/>
      <c r="Y721" s="28"/>
      <c r="Z721" s="28"/>
      <c r="AA721" s="28"/>
      <c r="AB721" s="28"/>
      <c r="AC721" s="28"/>
      <c r="AD721" s="29"/>
      <c r="AE721" s="42"/>
    </row>
    <row r="722" spans="1:31" s="19" customFormat="1" ht="17.25" customHeight="1">
      <c r="A722" s="106">
        <v>154</v>
      </c>
      <c r="B722" s="127" t="s">
        <v>716</v>
      </c>
      <c r="C722" s="130" t="s">
        <v>65</v>
      </c>
      <c r="D722" s="93">
        <v>1412055</v>
      </c>
      <c r="E722" s="100">
        <v>25</v>
      </c>
      <c r="F722" s="100"/>
      <c r="G722" s="162"/>
      <c r="H722" s="163">
        <f t="shared" si="10"/>
        <v>0</v>
      </c>
      <c r="I722" s="42"/>
      <c r="J722" s="42"/>
      <c r="K722" s="42"/>
      <c r="L722" s="42"/>
      <c r="M722" s="42"/>
      <c r="N722" s="42"/>
      <c r="O722" s="42"/>
      <c r="P722" s="23"/>
      <c r="Q722" s="24"/>
      <c r="R722" s="24"/>
      <c r="S722" s="24"/>
      <c r="T722" s="24"/>
      <c r="U722" s="24"/>
      <c r="V722" s="24"/>
      <c r="W722" s="24"/>
      <c r="X722" s="24"/>
      <c r="Y722" s="28"/>
      <c r="Z722" s="28"/>
      <c r="AA722" s="28"/>
      <c r="AB722" s="28"/>
      <c r="AC722" s="28"/>
      <c r="AD722" s="29"/>
      <c r="AE722" s="42"/>
    </row>
    <row r="723" spans="1:31" s="19" customFormat="1" ht="17.25" customHeight="1">
      <c r="A723" s="106">
        <v>155</v>
      </c>
      <c r="B723" s="127" t="s">
        <v>717</v>
      </c>
      <c r="C723" s="130" t="s">
        <v>65</v>
      </c>
      <c r="D723" s="93">
        <v>1170166</v>
      </c>
      <c r="E723" s="100">
        <v>7</v>
      </c>
      <c r="F723" s="100"/>
      <c r="G723" s="162"/>
      <c r="H723" s="163">
        <f t="shared" si="10"/>
        <v>0</v>
      </c>
      <c r="I723" s="42"/>
      <c r="J723" s="42"/>
      <c r="K723" s="42"/>
      <c r="L723" s="42"/>
      <c r="M723" s="42"/>
      <c r="N723" s="42"/>
      <c r="O723" s="42"/>
      <c r="P723" s="23"/>
      <c r="Q723" s="24"/>
      <c r="R723" s="24"/>
      <c r="S723" s="24"/>
      <c r="T723" s="24"/>
      <c r="U723" s="24"/>
      <c r="V723" s="24"/>
      <c r="W723" s="24"/>
      <c r="X723" s="24"/>
      <c r="Y723" s="28"/>
      <c r="Z723" s="28"/>
      <c r="AA723" s="28"/>
      <c r="AB723" s="28"/>
      <c r="AC723" s="28"/>
      <c r="AD723" s="29"/>
      <c r="AE723" s="42"/>
    </row>
    <row r="724" spans="1:31" s="19" customFormat="1" ht="17.25" customHeight="1">
      <c r="A724" s="106">
        <v>156</v>
      </c>
      <c r="B724" s="127" t="s">
        <v>718</v>
      </c>
      <c r="C724" s="130" t="s">
        <v>65</v>
      </c>
      <c r="D724" s="93">
        <v>3140969</v>
      </c>
      <c r="E724" s="100">
        <v>4</v>
      </c>
      <c r="F724" s="100"/>
      <c r="G724" s="162"/>
      <c r="H724" s="163">
        <f t="shared" si="10"/>
        <v>0</v>
      </c>
      <c r="I724" s="42"/>
      <c r="J724" s="42"/>
      <c r="K724" s="42"/>
      <c r="L724" s="42"/>
      <c r="M724" s="42"/>
      <c r="N724" s="42"/>
      <c r="O724" s="42"/>
      <c r="P724" s="23"/>
      <c r="Q724" s="24"/>
      <c r="R724" s="24"/>
      <c r="S724" s="24"/>
      <c r="T724" s="24"/>
      <c r="U724" s="24"/>
      <c r="V724" s="24"/>
      <c r="W724" s="24"/>
      <c r="X724" s="24"/>
      <c r="Y724" s="28"/>
      <c r="Z724" s="28"/>
      <c r="AA724" s="28"/>
      <c r="AB724" s="28"/>
      <c r="AC724" s="28"/>
      <c r="AD724" s="29"/>
      <c r="AE724" s="42"/>
    </row>
    <row r="725" spans="1:31" s="19" customFormat="1" ht="17.25" customHeight="1">
      <c r="A725" s="106">
        <v>157</v>
      </c>
      <c r="B725" s="141" t="s">
        <v>719</v>
      </c>
      <c r="C725" s="130" t="s">
        <v>65</v>
      </c>
      <c r="D725" s="93">
        <v>1181007</v>
      </c>
      <c r="E725" s="100">
        <v>50</v>
      </c>
      <c r="F725" s="100"/>
      <c r="G725" s="162"/>
      <c r="H725" s="163">
        <f t="shared" si="10"/>
        <v>0</v>
      </c>
      <c r="I725" s="42"/>
      <c r="J725" s="42"/>
      <c r="K725" s="42"/>
      <c r="L725" s="42"/>
      <c r="M725" s="42"/>
      <c r="N725" s="42"/>
      <c r="O725" s="42"/>
      <c r="P725" s="23"/>
      <c r="Q725" s="24"/>
      <c r="R725" s="24"/>
      <c r="S725" s="24"/>
      <c r="T725" s="24"/>
      <c r="U725" s="24"/>
      <c r="V725" s="24"/>
      <c r="W725" s="24"/>
      <c r="X725" s="24"/>
      <c r="Y725" s="28"/>
      <c r="Z725" s="28"/>
      <c r="AA725" s="28"/>
      <c r="AB725" s="28"/>
      <c r="AC725" s="28"/>
      <c r="AD725" s="29"/>
      <c r="AE725" s="42"/>
    </row>
    <row r="726" spans="1:31" s="19" customFormat="1" ht="17.25" customHeight="1">
      <c r="A726" s="106"/>
      <c r="B726" s="121" t="s">
        <v>57</v>
      </c>
      <c r="C726" s="130"/>
      <c r="D726" s="93"/>
      <c r="E726" s="100"/>
      <c r="F726" s="100"/>
      <c r="G726" s="162"/>
      <c r="H726" s="163">
        <f t="shared" si="10"/>
        <v>0</v>
      </c>
      <c r="I726" s="42"/>
      <c r="J726" s="42"/>
      <c r="K726" s="42"/>
      <c r="L726" s="42"/>
      <c r="M726" s="42"/>
      <c r="N726" s="42"/>
      <c r="O726" s="42"/>
      <c r="P726" s="23"/>
      <c r="Q726" s="24"/>
      <c r="R726" s="24"/>
      <c r="S726" s="24"/>
      <c r="T726" s="24"/>
      <c r="U726" s="24"/>
      <c r="V726" s="24"/>
      <c r="W726" s="24"/>
      <c r="X726" s="24"/>
      <c r="Y726" s="28"/>
      <c r="Z726" s="28"/>
      <c r="AA726" s="28"/>
      <c r="AB726" s="28"/>
      <c r="AC726" s="28"/>
      <c r="AD726" s="29"/>
      <c r="AE726" s="42"/>
    </row>
    <row r="727" spans="1:31" s="19" customFormat="1" ht="17.25" customHeight="1">
      <c r="A727" s="106">
        <v>158</v>
      </c>
      <c r="B727" s="127" t="s">
        <v>183</v>
      </c>
      <c r="C727" s="130" t="s">
        <v>65</v>
      </c>
      <c r="D727" s="93">
        <v>1244805</v>
      </c>
      <c r="E727" s="100">
        <v>2</v>
      </c>
      <c r="F727" s="100"/>
      <c r="G727" s="162"/>
      <c r="H727" s="163">
        <f t="shared" si="10"/>
        <v>0</v>
      </c>
      <c r="I727" s="42"/>
      <c r="J727" s="42"/>
      <c r="K727" s="42"/>
      <c r="L727" s="42"/>
      <c r="M727" s="42"/>
      <c r="N727" s="42"/>
      <c r="O727" s="42"/>
      <c r="P727" s="23"/>
      <c r="Q727" s="24"/>
      <c r="R727" s="24"/>
      <c r="S727" s="24"/>
      <c r="T727" s="24"/>
      <c r="U727" s="24"/>
      <c r="V727" s="24"/>
      <c r="W727" s="24"/>
      <c r="X727" s="24"/>
      <c r="Y727" s="28"/>
      <c r="Z727" s="28"/>
      <c r="AA727" s="28"/>
      <c r="AB727" s="28"/>
      <c r="AC727" s="28"/>
      <c r="AD727" s="29"/>
      <c r="AE727" s="42"/>
    </row>
    <row r="728" spans="1:31" s="19" customFormat="1" ht="17.25" customHeight="1">
      <c r="A728" s="106">
        <v>159</v>
      </c>
      <c r="B728" s="127" t="s">
        <v>184</v>
      </c>
      <c r="C728" s="130" t="s">
        <v>65</v>
      </c>
      <c r="D728" s="93">
        <v>1244813</v>
      </c>
      <c r="E728" s="100">
        <v>3</v>
      </c>
      <c r="F728" s="100"/>
      <c r="G728" s="162"/>
      <c r="H728" s="163">
        <f t="shared" si="10"/>
        <v>0</v>
      </c>
      <c r="I728" s="42"/>
      <c r="J728" s="42"/>
      <c r="K728" s="42"/>
      <c r="L728" s="42"/>
      <c r="M728" s="42"/>
      <c r="N728" s="42"/>
      <c r="O728" s="42"/>
      <c r="P728" s="23"/>
      <c r="Q728" s="24"/>
      <c r="R728" s="24"/>
      <c r="S728" s="24"/>
      <c r="T728" s="24"/>
      <c r="U728" s="24"/>
      <c r="V728" s="24"/>
      <c r="W728" s="24"/>
      <c r="X728" s="24"/>
      <c r="Y728" s="28"/>
      <c r="Z728" s="28"/>
      <c r="AA728" s="28"/>
      <c r="AB728" s="28"/>
      <c r="AC728" s="28"/>
      <c r="AD728" s="29"/>
      <c r="AE728" s="42"/>
    </row>
    <row r="729" spans="1:31" s="19" customFormat="1" ht="17.25" customHeight="1">
      <c r="A729" s="106">
        <v>160</v>
      </c>
      <c r="B729" s="127" t="s">
        <v>727</v>
      </c>
      <c r="C729" s="130" t="s">
        <v>65</v>
      </c>
      <c r="D729" s="93">
        <v>1241561</v>
      </c>
      <c r="E729" s="100">
        <v>5</v>
      </c>
      <c r="F729" s="100"/>
      <c r="G729" s="162"/>
      <c r="H729" s="163">
        <f t="shared" si="10"/>
        <v>0</v>
      </c>
      <c r="I729" s="42"/>
      <c r="J729" s="42"/>
      <c r="K729" s="42"/>
      <c r="L729" s="42"/>
      <c r="M729" s="42"/>
      <c r="N729" s="42"/>
      <c r="O729" s="42"/>
      <c r="P729" s="23"/>
      <c r="Q729" s="24"/>
      <c r="R729" s="24"/>
      <c r="S729" s="24"/>
      <c r="T729" s="24"/>
      <c r="U729" s="24"/>
      <c r="V729" s="24"/>
      <c r="W729" s="24"/>
      <c r="X729" s="24"/>
      <c r="Y729" s="28"/>
      <c r="Z729" s="28"/>
      <c r="AA729" s="28"/>
      <c r="AB729" s="28"/>
      <c r="AC729" s="28"/>
      <c r="AD729" s="29"/>
      <c r="AE729" s="42"/>
    </row>
    <row r="730" spans="1:31" s="19" customFormat="1" ht="17.25" customHeight="1">
      <c r="A730" s="106">
        <v>161</v>
      </c>
      <c r="B730" s="127" t="s">
        <v>728</v>
      </c>
      <c r="C730" s="130" t="s">
        <v>65</v>
      </c>
      <c r="D730" s="93">
        <v>1241959</v>
      </c>
      <c r="E730" s="100">
        <v>4</v>
      </c>
      <c r="F730" s="100"/>
      <c r="G730" s="162"/>
      <c r="H730" s="163">
        <f t="shared" si="10"/>
        <v>0</v>
      </c>
      <c r="I730" s="42"/>
      <c r="J730" s="42"/>
      <c r="K730" s="42"/>
      <c r="L730" s="42"/>
      <c r="M730" s="42"/>
      <c r="N730" s="42"/>
      <c r="O730" s="42"/>
      <c r="P730" s="23"/>
      <c r="Q730" s="24"/>
      <c r="R730" s="24"/>
      <c r="S730" s="24"/>
      <c r="T730" s="24"/>
      <c r="U730" s="24"/>
      <c r="V730" s="24"/>
      <c r="W730" s="24"/>
      <c r="X730" s="24"/>
      <c r="Y730" s="28"/>
      <c r="Z730" s="28"/>
      <c r="AA730" s="28"/>
      <c r="AB730" s="28"/>
      <c r="AC730" s="28"/>
      <c r="AD730" s="29"/>
      <c r="AE730" s="42"/>
    </row>
    <row r="731" spans="1:31" s="19" customFormat="1" ht="17.25" customHeight="1">
      <c r="A731" s="106">
        <v>162</v>
      </c>
      <c r="B731" s="127" t="s">
        <v>729</v>
      </c>
      <c r="C731" s="130" t="s">
        <v>65</v>
      </c>
      <c r="D731" s="93">
        <v>1241579</v>
      </c>
      <c r="E731" s="100">
        <v>5</v>
      </c>
      <c r="F731" s="100"/>
      <c r="G731" s="162"/>
      <c r="H731" s="163">
        <f t="shared" si="10"/>
        <v>0</v>
      </c>
      <c r="I731" s="42"/>
      <c r="J731" s="42"/>
      <c r="K731" s="42"/>
      <c r="L731" s="42"/>
      <c r="M731" s="42"/>
      <c r="N731" s="42"/>
      <c r="O731" s="42"/>
      <c r="P731" s="23"/>
      <c r="Q731" s="24"/>
      <c r="R731" s="24"/>
      <c r="S731" s="24"/>
      <c r="T731" s="24"/>
      <c r="U731" s="24"/>
      <c r="V731" s="24"/>
      <c r="W731" s="24"/>
      <c r="X731" s="24"/>
      <c r="Y731" s="28"/>
      <c r="Z731" s="28"/>
      <c r="AA731" s="28"/>
      <c r="AB731" s="28"/>
      <c r="AC731" s="28"/>
      <c r="AD731" s="29"/>
      <c r="AE731" s="42"/>
    </row>
    <row r="732" spans="1:31" s="19" customFormat="1" ht="17.25" customHeight="1">
      <c r="A732" s="106">
        <v>163</v>
      </c>
      <c r="B732" s="127" t="s">
        <v>730</v>
      </c>
      <c r="C732" s="130" t="s">
        <v>65</v>
      </c>
      <c r="D732" s="93">
        <v>1241942</v>
      </c>
      <c r="E732" s="100">
        <v>5</v>
      </c>
      <c r="F732" s="100"/>
      <c r="G732" s="162"/>
      <c r="H732" s="163">
        <f t="shared" si="10"/>
        <v>0</v>
      </c>
      <c r="I732" s="42"/>
      <c r="J732" s="42"/>
      <c r="K732" s="42"/>
      <c r="L732" s="42"/>
      <c r="M732" s="42"/>
      <c r="N732" s="42"/>
      <c r="O732" s="42"/>
      <c r="P732" s="23"/>
      <c r="Q732" s="24"/>
      <c r="R732" s="24"/>
      <c r="S732" s="24"/>
      <c r="T732" s="24"/>
      <c r="U732" s="24"/>
      <c r="V732" s="24"/>
      <c r="W732" s="24"/>
      <c r="X732" s="24"/>
      <c r="Y732" s="28"/>
      <c r="Z732" s="28"/>
      <c r="AA732" s="28"/>
      <c r="AB732" s="28"/>
      <c r="AC732" s="28"/>
      <c r="AD732" s="29"/>
      <c r="AE732" s="42"/>
    </row>
    <row r="733" spans="1:31" s="19" customFormat="1" ht="17.25" customHeight="1">
      <c r="A733" s="106">
        <v>164</v>
      </c>
      <c r="B733" s="127" t="s">
        <v>731</v>
      </c>
      <c r="C733" s="130" t="s">
        <v>65</v>
      </c>
      <c r="D733" s="93">
        <v>1241306</v>
      </c>
      <c r="E733" s="100">
        <v>2</v>
      </c>
      <c r="F733" s="100"/>
      <c r="G733" s="162"/>
      <c r="H733" s="163">
        <f t="shared" si="10"/>
        <v>0</v>
      </c>
      <c r="I733" s="42"/>
      <c r="J733" s="42"/>
      <c r="K733" s="42"/>
      <c r="L733" s="42"/>
      <c r="M733" s="42"/>
      <c r="N733" s="42"/>
      <c r="O733" s="42"/>
      <c r="P733" s="23"/>
      <c r="Q733" s="24"/>
      <c r="R733" s="24"/>
      <c r="S733" s="24"/>
      <c r="T733" s="24"/>
      <c r="U733" s="24"/>
      <c r="V733" s="24"/>
      <c r="W733" s="24"/>
      <c r="X733" s="24"/>
      <c r="Y733" s="28"/>
      <c r="Z733" s="28"/>
      <c r="AA733" s="28"/>
      <c r="AB733" s="28"/>
      <c r="AC733" s="28"/>
      <c r="AD733" s="29"/>
      <c r="AE733" s="42"/>
    </row>
    <row r="734" spans="1:31" s="19" customFormat="1" ht="17.25" customHeight="1">
      <c r="A734" s="106">
        <v>165</v>
      </c>
      <c r="B734" s="127" t="s">
        <v>732</v>
      </c>
      <c r="C734" s="130" t="s">
        <v>65</v>
      </c>
      <c r="D734" s="93">
        <v>1240498</v>
      </c>
      <c r="E734" s="100">
        <v>6</v>
      </c>
      <c r="F734" s="100"/>
      <c r="G734" s="162"/>
      <c r="H734" s="163">
        <f t="shared" si="10"/>
        <v>0</v>
      </c>
      <c r="I734" s="42"/>
      <c r="J734" s="42"/>
      <c r="K734" s="42"/>
      <c r="L734" s="42"/>
      <c r="M734" s="42"/>
      <c r="N734" s="42"/>
      <c r="O734" s="42"/>
      <c r="P734" s="23"/>
      <c r="Q734" s="24"/>
      <c r="R734" s="24"/>
      <c r="S734" s="24"/>
      <c r="T734" s="24"/>
      <c r="U734" s="24"/>
      <c r="V734" s="24"/>
      <c r="W734" s="24"/>
      <c r="X734" s="24"/>
      <c r="Y734" s="28"/>
      <c r="Z734" s="28"/>
      <c r="AA734" s="28"/>
      <c r="AB734" s="28"/>
      <c r="AC734" s="28"/>
      <c r="AD734" s="29"/>
      <c r="AE734" s="42"/>
    </row>
    <row r="735" spans="1:31" s="19" customFormat="1" ht="17.25" customHeight="1">
      <c r="A735" s="106"/>
      <c r="B735" s="121" t="s">
        <v>58</v>
      </c>
      <c r="C735" s="130"/>
      <c r="D735" s="93"/>
      <c r="E735" s="100"/>
      <c r="F735" s="100"/>
      <c r="G735" s="162"/>
      <c r="H735" s="163">
        <f t="shared" si="10"/>
        <v>0</v>
      </c>
      <c r="I735" s="42"/>
      <c r="J735" s="42"/>
      <c r="K735" s="42"/>
      <c r="L735" s="42"/>
      <c r="M735" s="42"/>
      <c r="N735" s="42"/>
      <c r="O735" s="42"/>
      <c r="P735" s="23"/>
      <c r="Q735" s="24"/>
      <c r="R735" s="24"/>
      <c r="S735" s="24"/>
      <c r="T735" s="24"/>
      <c r="U735" s="24"/>
      <c r="V735" s="24"/>
      <c r="W735" s="24"/>
      <c r="X735" s="24"/>
      <c r="Y735" s="28"/>
      <c r="Z735" s="28"/>
      <c r="AA735" s="28"/>
      <c r="AB735" s="28"/>
      <c r="AC735" s="28"/>
      <c r="AD735" s="29"/>
      <c r="AE735" s="42"/>
    </row>
    <row r="736" spans="1:31" s="19" customFormat="1" ht="17.25" customHeight="1">
      <c r="A736" s="106">
        <v>166</v>
      </c>
      <c r="B736" s="141" t="s">
        <v>720</v>
      </c>
      <c r="C736" s="130" t="s">
        <v>65</v>
      </c>
      <c r="D736" s="93">
        <v>1140979</v>
      </c>
      <c r="E736" s="100">
        <v>50</v>
      </c>
      <c r="F736" s="100"/>
      <c r="G736" s="162"/>
      <c r="H736" s="163">
        <f aca="true" t="shared" si="11" ref="H736:H790">G736*E736</f>
        <v>0</v>
      </c>
      <c r="I736" s="42"/>
      <c r="J736" s="42"/>
      <c r="K736" s="42"/>
      <c r="L736" s="42"/>
      <c r="M736" s="42"/>
      <c r="N736" s="42"/>
      <c r="O736" s="42"/>
      <c r="P736" s="23"/>
      <c r="Q736" s="24"/>
      <c r="R736" s="24"/>
      <c r="S736" s="24"/>
      <c r="T736" s="24"/>
      <c r="U736" s="24"/>
      <c r="V736" s="24"/>
      <c r="W736" s="24"/>
      <c r="X736" s="24"/>
      <c r="Y736" s="28"/>
      <c r="Z736" s="28"/>
      <c r="AA736" s="28"/>
      <c r="AB736" s="28"/>
      <c r="AC736" s="28"/>
      <c r="AD736" s="29"/>
      <c r="AE736" s="42"/>
    </row>
    <row r="737" spans="1:31" s="19" customFormat="1" ht="17.25" customHeight="1">
      <c r="A737" s="106">
        <v>167</v>
      </c>
      <c r="B737" s="141" t="s">
        <v>721</v>
      </c>
      <c r="C737" s="130" t="s">
        <v>65</v>
      </c>
      <c r="D737" s="93">
        <v>3174430</v>
      </c>
      <c r="E737" s="100">
        <v>10</v>
      </c>
      <c r="F737" s="100"/>
      <c r="G737" s="162"/>
      <c r="H737" s="163">
        <f t="shared" si="11"/>
        <v>0</v>
      </c>
      <c r="I737" s="42"/>
      <c r="J737" s="42"/>
      <c r="K737" s="42"/>
      <c r="L737" s="42"/>
      <c r="M737" s="42"/>
      <c r="N737" s="42"/>
      <c r="O737" s="42"/>
      <c r="P737" s="23"/>
      <c r="Q737" s="24"/>
      <c r="R737" s="24"/>
      <c r="S737" s="24"/>
      <c r="T737" s="24"/>
      <c r="U737" s="24"/>
      <c r="V737" s="24"/>
      <c r="W737" s="24"/>
      <c r="X737" s="24"/>
      <c r="Y737" s="28"/>
      <c r="Z737" s="28"/>
      <c r="AA737" s="28"/>
      <c r="AB737" s="28"/>
      <c r="AC737" s="28"/>
      <c r="AD737" s="29"/>
      <c r="AE737" s="42"/>
    </row>
    <row r="738" spans="1:31" s="19" customFormat="1" ht="17.25" customHeight="1">
      <c r="A738" s="106">
        <v>168</v>
      </c>
      <c r="B738" s="141" t="s">
        <v>722</v>
      </c>
      <c r="C738" s="130" t="s">
        <v>65</v>
      </c>
      <c r="D738" s="93">
        <v>3174448</v>
      </c>
      <c r="E738" s="100">
        <v>5</v>
      </c>
      <c r="F738" s="100"/>
      <c r="G738" s="162"/>
      <c r="H738" s="163">
        <f t="shared" si="11"/>
        <v>0</v>
      </c>
      <c r="I738" s="42"/>
      <c r="J738" s="42"/>
      <c r="K738" s="42"/>
      <c r="L738" s="42"/>
      <c r="M738" s="42"/>
      <c r="N738" s="42"/>
      <c r="O738" s="42"/>
      <c r="P738" s="23"/>
      <c r="Q738" s="24"/>
      <c r="R738" s="24"/>
      <c r="S738" s="24"/>
      <c r="T738" s="24"/>
      <c r="U738" s="24"/>
      <c r="V738" s="24"/>
      <c r="W738" s="24"/>
      <c r="X738" s="24"/>
      <c r="Y738" s="28"/>
      <c r="Z738" s="28"/>
      <c r="AA738" s="28"/>
      <c r="AB738" s="28"/>
      <c r="AC738" s="28"/>
      <c r="AD738" s="29"/>
      <c r="AE738" s="42"/>
    </row>
    <row r="739" spans="1:31" s="19" customFormat="1" ht="17.25" customHeight="1">
      <c r="A739" s="106">
        <v>169</v>
      </c>
      <c r="B739" s="141" t="s">
        <v>723</v>
      </c>
      <c r="C739" s="130" t="s">
        <v>65</v>
      </c>
      <c r="D739" s="93">
        <v>3174455</v>
      </c>
      <c r="E739" s="100">
        <v>3</v>
      </c>
      <c r="F739" s="100"/>
      <c r="G739" s="162"/>
      <c r="H739" s="163">
        <f t="shared" si="11"/>
        <v>0</v>
      </c>
      <c r="I739" s="42"/>
      <c r="J739" s="42"/>
      <c r="K739" s="42"/>
      <c r="L739" s="42"/>
      <c r="M739" s="42"/>
      <c r="N739" s="42"/>
      <c r="O739" s="42"/>
      <c r="P739" s="23"/>
      <c r="Q739" s="24"/>
      <c r="R739" s="24"/>
      <c r="S739" s="24"/>
      <c r="T739" s="24"/>
      <c r="U739" s="24"/>
      <c r="V739" s="24"/>
      <c r="W739" s="24"/>
      <c r="X739" s="24"/>
      <c r="Y739" s="28"/>
      <c r="Z739" s="28"/>
      <c r="AA739" s="28"/>
      <c r="AB739" s="28"/>
      <c r="AC739" s="28"/>
      <c r="AD739" s="29"/>
      <c r="AE739" s="42"/>
    </row>
    <row r="740" spans="1:31" s="19" customFormat="1" ht="17.25" customHeight="1">
      <c r="A740" s="106"/>
      <c r="B740" s="121" t="s">
        <v>59</v>
      </c>
      <c r="C740" s="130"/>
      <c r="D740" s="93"/>
      <c r="E740" s="100"/>
      <c r="F740" s="100"/>
      <c r="G740" s="162"/>
      <c r="H740" s="163">
        <f t="shared" si="11"/>
        <v>0</v>
      </c>
      <c r="I740" s="42"/>
      <c r="J740" s="42"/>
      <c r="K740" s="42"/>
      <c r="L740" s="42"/>
      <c r="M740" s="42"/>
      <c r="N740" s="42"/>
      <c r="O740" s="42"/>
      <c r="P740" s="23"/>
      <c r="Q740" s="24"/>
      <c r="R740" s="24"/>
      <c r="S740" s="24"/>
      <c r="T740" s="24"/>
      <c r="U740" s="24"/>
      <c r="V740" s="24"/>
      <c r="W740" s="24"/>
      <c r="X740" s="24"/>
      <c r="Y740" s="28"/>
      <c r="Z740" s="28"/>
      <c r="AA740" s="28"/>
      <c r="AB740" s="28"/>
      <c r="AC740" s="28"/>
      <c r="AD740" s="29"/>
      <c r="AE740" s="42"/>
    </row>
    <row r="741" spans="1:31" s="19" customFormat="1" ht="17.25" customHeight="1">
      <c r="A741" s="106">
        <v>170</v>
      </c>
      <c r="B741" s="127" t="s">
        <v>724</v>
      </c>
      <c r="C741" s="130" t="s">
        <v>65</v>
      </c>
      <c r="D741" s="93">
        <v>1372325</v>
      </c>
      <c r="E741" s="100">
        <v>41</v>
      </c>
      <c r="F741" s="100"/>
      <c r="G741" s="162"/>
      <c r="H741" s="163">
        <f t="shared" si="11"/>
        <v>0</v>
      </c>
      <c r="I741" s="42"/>
      <c r="J741" s="42"/>
      <c r="K741" s="42"/>
      <c r="L741" s="42"/>
      <c r="M741" s="42"/>
      <c r="N741" s="42"/>
      <c r="O741" s="42"/>
      <c r="P741" s="23"/>
      <c r="Q741" s="24"/>
      <c r="R741" s="24"/>
      <c r="S741" s="24"/>
      <c r="T741" s="24"/>
      <c r="U741" s="24"/>
      <c r="V741" s="24"/>
      <c r="W741" s="24"/>
      <c r="X741" s="24"/>
      <c r="Y741" s="28"/>
      <c r="Z741" s="28"/>
      <c r="AA741" s="28"/>
      <c r="AB741" s="28"/>
      <c r="AC741" s="28"/>
      <c r="AD741" s="29"/>
      <c r="AE741" s="42"/>
    </row>
    <row r="742" spans="1:31" s="19" customFormat="1" ht="17.25" customHeight="1">
      <c r="A742" s="106">
        <v>171</v>
      </c>
      <c r="B742" s="127" t="s">
        <v>725</v>
      </c>
      <c r="C742" s="130" t="s">
        <v>65</v>
      </c>
      <c r="D742" s="93">
        <v>1372333</v>
      </c>
      <c r="E742" s="100">
        <v>4</v>
      </c>
      <c r="F742" s="100"/>
      <c r="G742" s="162"/>
      <c r="H742" s="163">
        <f t="shared" si="11"/>
        <v>0</v>
      </c>
      <c r="I742" s="42"/>
      <c r="J742" s="42"/>
      <c r="K742" s="42"/>
      <c r="L742" s="42"/>
      <c r="M742" s="42"/>
      <c r="N742" s="42"/>
      <c r="O742" s="42"/>
      <c r="P742" s="23"/>
      <c r="Q742" s="24"/>
      <c r="R742" s="24"/>
      <c r="S742" s="24"/>
      <c r="T742" s="24"/>
      <c r="U742" s="24"/>
      <c r="V742" s="24"/>
      <c r="W742" s="24"/>
      <c r="X742" s="24"/>
      <c r="Y742" s="28"/>
      <c r="Z742" s="28"/>
      <c r="AA742" s="28"/>
      <c r="AB742" s="28"/>
      <c r="AC742" s="28"/>
      <c r="AD742" s="29"/>
      <c r="AE742" s="42"/>
    </row>
    <row r="743" spans="1:31" s="19" customFormat="1" ht="17.25" customHeight="1">
      <c r="A743" s="106"/>
      <c r="B743" s="121" t="s">
        <v>60</v>
      </c>
      <c r="C743" s="130"/>
      <c r="D743" s="93"/>
      <c r="E743" s="100"/>
      <c r="F743" s="100"/>
      <c r="G743" s="162"/>
      <c r="H743" s="163">
        <f t="shared" si="11"/>
        <v>0</v>
      </c>
      <c r="I743" s="42"/>
      <c r="J743" s="42"/>
      <c r="K743" s="42"/>
      <c r="L743" s="42"/>
      <c r="M743" s="42"/>
      <c r="N743" s="42"/>
      <c r="O743" s="42"/>
      <c r="P743" s="23"/>
      <c r="Q743" s="24"/>
      <c r="R743" s="24"/>
      <c r="S743" s="24"/>
      <c r="T743" s="24"/>
      <c r="U743" s="24"/>
      <c r="V743" s="24"/>
      <c r="W743" s="24"/>
      <c r="X743" s="24"/>
      <c r="Y743" s="28"/>
      <c r="Z743" s="28"/>
      <c r="AA743" s="28"/>
      <c r="AB743" s="28"/>
      <c r="AC743" s="28"/>
      <c r="AD743" s="29"/>
      <c r="AE743" s="42"/>
    </row>
    <row r="744" spans="1:31" s="19" customFormat="1" ht="17.25" customHeight="1">
      <c r="A744" s="106">
        <v>172</v>
      </c>
      <c r="B744" s="127" t="s">
        <v>726</v>
      </c>
      <c r="C744" s="130" t="s">
        <v>65</v>
      </c>
      <c r="D744" s="93">
        <v>1130137</v>
      </c>
      <c r="E744" s="100">
        <v>26</v>
      </c>
      <c r="F744" s="100"/>
      <c r="G744" s="162"/>
      <c r="H744" s="163">
        <f t="shared" si="11"/>
        <v>0</v>
      </c>
      <c r="I744" s="42"/>
      <c r="J744" s="42"/>
      <c r="K744" s="42"/>
      <c r="L744" s="42"/>
      <c r="M744" s="42"/>
      <c r="N744" s="42"/>
      <c r="O744" s="42"/>
      <c r="P744" s="23"/>
      <c r="Q744" s="24"/>
      <c r="R744" s="24"/>
      <c r="S744" s="24"/>
      <c r="T744" s="24"/>
      <c r="U744" s="24"/>
      <c r="V744" s="24"/>
      <c r="W744" s="24"/>
      <c r="X744" s="24"/>
      <c r="Y744" s="28"/>
      <c r="Z744" s="28"/>
      <c r="AA744" s="28"/>
      <c r="AB744" s="28"/>
      <c r="AC744" s="28"/>
      <c r="AD744" s="29"/>
      <c r="AE744" s="42"/>
    </row>
    <row r="745" spans="1:31" s="19" customFormat="1" ht="17.25" customHeight="1">
      <c r="A745" s="106">
        <v>173</v>
      </c>
      <c r="B745" s="127" t="s">
        <v>185</v>
      </c>
      <c r="C745" s="130" t="s">
        <v>65</v>
      </c>
      <c r="D745" s="93">
        <v>1200575</v>
      </c>
      <c r="E745" s="100">
        <v>10</v>
      </c>
      <c r="F745" s="100"/>
      <c r="G745" s="162"/>
      <c r="H745" s="163">
        <f t="shared" si="11"/>
        <v>0</v>
      </c>
      <c r="I745" s="42"/>
      <c r="J745" s="42"/>
      <c r="K745" s="42"/>
      <c r="L745" s="42"/>
      <c r="M745" s="42"/>
      <c r="N745" s="42"/>
      <c r="O745" s="42"/>
      <c r="P745" s="23"/>
      <c r="Q745" s="24"/>
      <c r="R745" s="24"/>
      <c r="S745" s="24"/>
      <c r="T745" s="24"/>
      <c r="U745" s="24"/>
      <c r="V745" s="24"/>
      <c r="W745" s="24"/>
      <c r="X745" s="24"/>
      <c r="Y745" s="28"/>
      <c r="Z745" s="28"/>
      <c r="AA745" s="28"/>
      <c r="AB745" s="28"/>
      <c r="AC745" s="28"/>
      <c r="AD745" s="29"/>
      <c r="AE745" s="42"/>
    </row>
    <row r="746" spans="1:31" s="19" customFormat="1" ht="17.25" customHeight="1">
      <c r="A746" s="106">
        <v>174</v>
      </c>
      <c r="B746" s="127" t="s">
        <v>186</v>
      </c>
      <c r="C746" s="130" t="s">
        <v>65</v>
      </c>
      <c r="D746" s="93">
        <v>1203645</v>
      </c>
      <c r="E746" s="100">
        <v>4</v>
      </c>
      <c r="F746" s="100"/>
      <c r="G746" s="162"/>
      <c r="H746" s="163">
        <f t="shared" si="11"/>
        <v>0</v>
      </c>
      <c r="I746" s="42"/>
      <c r="J746" s="42"/>
      <c r="K746" s="42"/>
      <c r="L746" s="42"/>
      <c r="M746" s="42"/>
      <c r="N746" s="42"/>
      <c r="O746" s="42"/>
      <c r="P746" s="23"/>
      <c r="Q746" s="24"/>
      <c r="R746" s="24"/>
      <c r="S746" s="24"/>
      <c r="T746" s="24"/>
      <c r="U746" s="24"/>
      <c r="V746" s="24"/>
      <c r="W746" s="24"/>
      <c r="X746" s="24"/>
      <c r="Y746" s="28"/>
      <c r="Z746" s="28"/>
      <c r="AA746" s="28"/>
      <c r="AB746" s="28"/>
      <c r="AC746" s="28"/>
      <c r="AD746" s="29"/>
      <c r="AE746" s="42"/>
    </row>
    <row r="747" spans="1:31" s="19" customFormat="1" ht="17.25" customHeight="1">
      <c r="A747" s="106"/>
      <c r="B747" s="121" t="s">
        <v>61</v>
      </c>
      <c r="C747" s="130"/>
      <c r="D747" s="93"/>
      <c r="E747" s="100"/>
      <c r="F747" s="100"/>
      <c r="G747" s="162"/>
      <c r="H747" s="163">
        <f t="shared" si="11"/>
        <v>0</v>
      </c>
      <c r="I747" s="42"/>
      <c r="J747" s="42"/>
      <c r="K747" s="42"/>
      <c r="L747" s="42"/>
      <c r="M747" s="42"/>
      <c r="N747" s="42"/>
      <c r="O747" s="42"/>
      <c r="P747" s="23"/>
      <c r="Q747" s="24"/>
      <c r="R747" s="24"/>
      <c r="S747" s="24"/>
      <c r="T747" s="24"/>
      <c r="U747" s="24"/>
      <c r="V747" s="24"/>
      <c r="W747" s="24"/>
      <c r="X747" s="24"/>
      <c r="Y747" s="28"/>
      <c r="Z747" s="28"/>
      <c r="AA747" s="28"/>
      <c r="AB747" s="28"/>
      <c r="AC747" s="28"/>
      <c r="AD747" s="29"/>
      <c r="AE747" s="42"/>
    </row>
    <row r="748" spans="1:31" s="19" customFormat="1" ht="17.25" customHeight="1">
      <c r="A748" s="106">
        <v>175</v>
      </c>
      <c r="B748" s="127" t="s">
        <v>733</v>
      </c>
      <c r="C748" s="130" t="s">
        <v>65</v>
      </c>
      <c r="D748" s="93">
        <v>1500081</v>
      </c>
      <c r="E748" s="100">
        <v>8</v>
      </c>
      <c r="F748" s="100"/>
      <c r="G748" s="162"/>
      <c r="H748" s="163">
        <f t="shared" si="11"/>
        <v>0</v>
      </c>
      <c r="I748" s="42"/>
      <c r="J748" s="42"/>
      <c r="K748" s="42"/>
      <c r="L748" s="42"/>
      <c r="M748" s="42"/>
      <c r="N748" s="42"/>
      <c r="O748" s="42"/>
      <c r="P748" s="23"/>
      <c r="Q748" s="24"/>
      <c r="R748" s="24"/>
      <c r="S748" s="24"/>
      <c r="T748" s="24"/>
      <c r="U748" s="24"/>
      <c r="V748" s="24"/>
      <c r="W748" s="24"/>
      <c r="X748" s="24"/>
      <c r="Y748" s="28"/>
      <c r="Z748" s="28"/>
      <c r="AA748" s="28"/>
      <c r="AB748" s="28"/>
      <c r="AC748" s="28"/>
      <c r="AD748" s="29"/>
      <c r="AE748" s="42"/>
    </row>
    <row r="749" spans="1:31" s="19" customFormat="1" ht="17.25" customHeight="1">
      <c r="A749" s="106">
        <v>176</v>
      </c>
      <c r="B749" s="141" t="s">
        <v>735</v>
      </c>
      <c r="C749" s="130" t="s">
        <v>65</v>
      </c>
      <c r="D749" s="93">
        <v>3370368</v>
      </c>
      <c r="E749" s="100">
        <v>1</v>
      </c>
      <c r="F749" s="100"/>
      <c r="G749" s="162"/>
      <c r="H749" s="163">
        <f t="shared" si="11"/>
        <v>0</v>
      </c>
      <c r="I749" s="42"/>
      <c r="J749" s="42"/>
      <c r="K749" s="42"/>
      <c r="L749" s="42"/>
      <c r="M749" s="42"/>
      <c r="N749" s="42"/>
      <c r="O749" s="42"/>
      <c r="P749" s="23"/>
      <c r="Q749" s="24"/>
      <c r="R749" s="24"/>
      <c r="S749" s="24"/>
      <c r="T749" s="24"/>
      <c r="U749" s="24"/>
      <c r="V749" s="24"/>
      <c r="W749" s="24"/>
      <c r="X749" s="24"/>
      <c r="Y749" s="28"/>
      <c r="Z749" s="28"/>
      <c r="AA749" s="28"/>
      <c r="AB749" s="28"/>
      <c r="AC749" s="28"/>
      <c r="AD749" s="29"/>
      <c r="AE749" s="42"/>
    </row>
    <row r="750" spans="1:31" s="19" customFormat="1" ht="17.25" customHeight="1">
      <c r="A750" s="106">
        <v>177</v>
      </c>
      <c r="B750" s="141" t="s">
        <v>734</v>
      </c>
      <c r="C750" s="130" t="s">
        <v>65</v>
      </c>
      <c r="D750" s="93">
        <v>1500008</v>
      </c>
      <c r="E750" s="100">
        <v>12</v>
      </c>
      <c r="F750" s="100"/>
      <c r="G750" s="162"/>
      <c r="H750" s="163">
        <f t="shared" si="11"/>
        <v>0</v>
      </c>
      <c r="I750" s="42"/>
      <c r="J750" s="42"/>
      <c r="K750" s="42"/>
      <c r="L750" s="42"/>
      <c r="M750" s="42"/>
      <c r="N750" s="42"/>
      <c r="O750" s="42"/>
      <c r="P750" s="23"/>
      <c r="Q750" s="24"/>
      <c r="R750" s="24"/>
      <c r="S750" s="24"/>
      <c r="T750" s="24"/>
      <c r="U750" s="24"/>
      <c r="V750" s="24"/>
      <c r="W750" s="24"/>
      <c r="X750" s="24"/>
      <c r="Y750" s="28"/>
      <c r="Z750" s="28"/>
      <c r="AA750" s="28"/>
      <c r="AB750" s="28"/>
      <c r="AC750" s="28"/>
      <c r="AD750" s="29"/>
      <c r="AE750" s="42"/>
    </row>
    <row r="751" spans="1:31" s="19" customFormat="1" ht="17.25" customHeight="1">
      <c r="A751" s="106"/>
      <c r="B751" s="121" t="s">
        <v>62</v>
      </c>
      <c r="C751" s="130"/>
      <c r="D751" s="93"/>
      <c r="E751" s="100"/>
      <c r="F751" s="100"/>
      <c r="G751" s="162"/>
      <c r="H751" s="163">
        <f t="shared" si="11"/>
        <v>0</v>
      </c>
      <c r="I751" s="42"/>
      <c r="J751" s="42"/>
      <c r="K751" s="42"/>
      <c r="L751" s="42"/>
      <c r="M751" s="42"/>
      <c r="N751" s="42"/>
      <c r="O751" s="42"/>
      <c r="P751" s="23"/>
      <c r="Q751" s="24"/>
      <c r="R751" s="24"/>
      <c r="S751" s="24"/>
      <c r="T751" s="24"/>
      <c r="U751" s="24"/>
      <c r="V751" s="24"/>
      <c r="W751" s="24"/>
      <c r="X751" s="24"/>
      <c r="Y751" s="28"/>
      <c r="Z751" s="28"/>
      <c r="AA751" s="28"/>
      <c r="AB751" s="28"/>
      <c r="AC751" s="28"/>
      <c r="AD751" s="29"/>
      <c r="AE751" s="42"/>
    </row>
    <row r="752" spans="1:31" s="19" customFormat="1" ht="17.25" customHeight="1">
      <c r="A752" s="106">
        <v>178</v>
      </c>
      <c r="B752" s="127" t="s">
        <v>190</v>
      </c>
      <c r="C752" s="130" t="s">
        <v>65</v>
      </c>
      <c r="D752" s="93">
        <v>1381334</v>
      </c>
      <c r="E752" s="100">
        <v>16</v>
      </c>
      <c r="F752" s="100"/>
      <c r="G752" s="162"/>
      <c r="H752" s="163">
        <f t="shared" si="11"/>
        <v>0</v>
      </c>
      <c r="I752" s="42"/>
      <c r="J752" s="42"/>
      <c r="K752" s="42"/>
      <c r="L752" s="42"/>
      <c r="M752" s="42"/>
      <c r="N752" s="42"/>
      <c r="O752" s="42"/>
      <c r="P752" s="23"/>
      <c r="Q752" s="24"/>
      <c r="R752" s="24"/>
      <c r="S752" s="24"/>
      <c r="T752" s="24"/>
      <c r="U752" s="24"/>
      <c r="V752" s="24"/>
      <c r="W752" s="24"/>
      <c r="X752" s="24"/>
      <c r="Y752" s="28"/>
      <c r="Z752" s="28"/>
      <c r="AA752" s="28"/>
      <c r="AB752" s="28"/>
      <c r="AC752" s="28"/>
      <c r="AD752" s="29"/>
      <c r="AE752" s="42"/>
    </row>
    <row r="753" spans="1:31" s="19" customFormat="1" ht="17.25" customHeight="1">
      <c r="A753" s="106">
        <v>179</v>
      </c>
      <c r="B753" s="127" t="s">
        <v>191</v>
      </c>
      <c r="C753" s="130" t="s">
        <v>65</v>
      </c>
      <c r="D753" s="93">
        <v>1381359</v>
      </c>
      <c r="E753" s="100">
        <v>21</v>
      </c>
      <c r="F753" s="100"/>
      <c r="G753" s="162"/>
      <c r="H753" s="163">
        <f t="shared" si="11"/>
        <v>0</v>
      </c>
      <c r="I753" s="42"/>
      <c r="J753" s="42"/>
      <c r="K753" s="42"/>
      <c r="L753" s="42"/>
      <c r="M753" s="42"/>
      <c r="N753" s="42"/>
      <c r="O753" s="42"/>
      <c r="P753" s="23"/>
      <c r="Q753" s="24"/>
      <c r="R753" s="24"/>
      <c r="S753" s="24"/>
      <c r="T753" s="24"/>
      <c r="U753" s="24"/>
      <c r="V753" s="24"/>
      <c r="W753" s="24"/>
      <c r="X753" s="24"/>
      <c r="Y753" s="28"/>
      <c r="Z753" s="28"/>
      <c r="AA753" s="28"/>
      <c r="AB753" s="28"/>
      <c r="AC753" s="28"/>
      <c r="AD753" s="29"/>
      <c r="AE753" s="42"/>
    </row>
    <row r="754" spans="1:31" s="19" customFormat="1" ht="17.25" customHeight="1">
      <c r="A754" s="106">
        <v>180</v>
      </c>
      <c r="B754" s="127" t="s">
        <v>195</v>
      </c>
      <c r="C754" s="130" t="s">
        <v>65</v>
      </c>
      <c r="D754" s="93">
        <v>1380906</v>
      </c>
      <c r="E754" s="100">
        <v>1</v>
      </c>
      <c r="F754" s="100"/>
      <c r="G754" s="162"/>
      <c r="H754" s="163">
        <f t="shared" si="11"/>
        <v>0</v>
      </c>
      <c r="I754" s="42"/>
      <c r="J754" s="42"/>
      <c r="K754" s="42"/>
      <c r="L754" s="42"/>
      <c r="M754" s="42"/>
      <c r="N754" s="42"/>
      <c r="O754" s="42"/>
      <c r="P754" s="23"/>
      <c r="Q754" s="24"/>
      <c r="R754" s="24"/>
      <c r="S754" s="24"/>
      <c r="T754" s="24"/>
      <c r="U754" s="24"/>
      <c r="V754" s="24"/>
      <c r="W754" s="24"/>
      <c r="X754" s="24"/>
      <c r="Y754" s="28"/>
      <c r="Z754" s="28"/>
      <c r="AA754" s="28"/>
      <c r="AB754" s="28"/>
      <c r="AC754" s="28"/>
      <c r="AD754" s="29"/>
      <c r="AE754" s="42"/>
    </row>
    <row r="755" spans="1:31" s="19" customFormat="1" ht="17.25" customHeight="1">
      <c r="A755" s="106">
        <v>181</v>
      </c>
      <c r="B755" s="127" t="s">
        <v>196</v>
      </c>
      <c r="C755" s="130" t="s">
        <v>65</v>
      </c>
      <c r="D755" s="93">
        <v>1380922</v>
      </c>
      <c r="E755" s="100">
        <v>1</v>
      </c>
      <c r="F755" s="100"/>
      <c r="G755" s="162"/>
      <c r="H755" s="163">
        <f t="shared" si="11"/>
        <v>0</v>
      </c>
      <c r="I755" s="42"/>
      <c r="J755" s="42"/>
      <c r="K755" s="42"/>
      <c r="L755" s="42"/>
      <c r="M755" s="42"/>
      <c r="N755" s="42"/>
      <c r="O755" s="42"/>
      <c r="P755" s="23"/>
      <c r="Q755" s="24"/>
      <c r="R755" s="24"/>
      <c r="S755" s="24"/>
      <c r="T755" s="24"/>
      <c r="U755" s="24"/>
      <c r="V755" s="24"/>
      <c r="W755" s="24"/>
      <c r="X755" s="24"/>
      <c r="Y755" s="28"/>
      <c r="Z755" s="28"/>
      <c r="AA755" s="28"/>
      <c r="AB755" s="28"/>
      <c r="AC755" s="28"/>
      <c r="AD755" s="29"/>
      <c r="AE755" s="42"/>
    </row>
    <row r="756" spans="1:31" s="19" customFormat="1" ht="17.25" customHeight="1">
      <c r="A756" s="106">
        <v>182</v>
      </c>
      <c r="B756" s="127" t="s">
        <v>197</v>
      </c>
      <c r="C756" s="130" t="s">
        <v>65</v>
      </c>
      <c r="D756" s="93">
        <v>1380948</v>
      </c>
      <c r="E756" s="100">
        <v>10</v>
      </c>
      <c r="F756" s="100"/>
      <c r="G756" s="162"/>
      <c r="H756" s="163">
        <f t="shared" si="11"/>
        <v>0</v>
      </c>
      <c r="I756" s="42"/>
      <c r="J756" s="42"/>
      <c r="K756" s="42"/>
      <c r="L756" s="42"/>
      <c r="M756" s="42"/>
      <c r="N756" s="42"/>
      <c r="O756" s="42"/>
      <c r="P756" s="23"/>
      <c r="Q756" s="24"/>
      <c r="R756" s="24"/>
      <c r="S756" s="24"/>
      <c r="T756" s="24"/>
      <c r="U756" s="24"/>
      <c r="V756" s="24"/>
      <c r="W756" s="24"/>
      <c r="X756" s="24"/>
      <c r="Y756" s="28"/>
      <c r="Z756" s="28"/>
      <c r="AA756" s="28"/>
      <c r="AB756" s="28"/>
      <c r="AC756" s="28"/>
      <c r="AD756" s="29"/>
      <c r="AE756" s="42"/>
    </row>
    <row r="757" spans="1:31" s="19" customFormat="1" ht="17.25" customHeight="1">
      <c r="A757" s="106"/>
      <c r="B757" s="121" t="s">
        <v>63</v>
      </c>
      <c r="C757" s="130"/>
      <c r="D757" s="93"/>
      <c r="E757" s="100"/>
      <c r="F757" s="100"/>
      <c r="G757" s="162"/>
      <c r="H757" s="163">
        <f t="shared" si="11"/>
        <v>0</v>
      </c>
      <c r="I757" s="42"/>
      <c r="J757" s="42"/>
      <c r="K757" s="42"/>
      <c r="L757" s="42"/>
      <c r="M757" s="42"/>
      <c r="N757" s="42"/>
      <c r="O757" s="42"/>
      <c r="P757" s="23"/>
      <c r="Q757" s="24"/>
      <c r="R757" s="24"/>
      <c r="S757" s="24"/>
      <c r="T757" s="24"/>
      <c r="U757" s="24"/>
      <c r="V757" s="24"/>
      <c r="W757" s="24"/>
      <c r="X757" s="24"/>
      <c r="Y757" s="28"/>
      <c r="Z757" s="28"/>
      <c r="AA757" s="28"/>
      <c r="AB757" s="28"/>
      <c r="AC757" s="28"/>
      <c r="AD757" s="29"/>
      <c r="AE757" s="42"/>
    </row>
    <row r="758" spans="1:31" s="19" customFormat="1" ht="17.25" customHeight="1">
      <c r="A758" s="106">
        <v>183</v>
      </c>
      <c r="B758" s="127" t="s">
        <v>198</v>
      </c>
      <c r="C758" s="130" t="s">
        <v>65</v>
      </c>
      <c r="D758" s="93">
        <v>1255173</v>
      </c>
      <c r="E758" s="100">
        <v>3</v>
      </c>
      <c r="F758" s="100"/>
      <c r="G758" s="162"/>
      <c r="H758" s="163">
        <f t="shared" si="11"/>
        <v>0</v>
      </c>
      <c r="I758" s="42"/>
      <c r="J758" s="42"/>
      <c r="K758" s="42"/>
      <c r="L758" s="42"/>
      <c r="M758" s="42"/>
      <c r="N758" s="42"/>
      <c r="O758" s="42"/>
      <c r="P758" s="23"/>
      <c r="Q758" s="24"/>
      <c r="R758" s="24"/>
      <c r="S758" s="24"/>
      <c r="T758" s="24"/>
      <c r="U758" s="24"/>
      <c r="V758" s="24"/>
      <c r="W758" s="24"/>
      <c r="X758" s="24"/>
      <c r="Y758" s="28"/>
      <c r="Z758" s="28"/>
      <c r="AA758" s="28"/>
      <c r="AB758" s="28"/>
      <c r="AC758" s="28"/>
      <c r="AD758" s="29"/>
      <c r="AE758" s="42"/>
    </row>
    <row r="759" spans="1:31" s="19" customFormat="1" ht="17.25" customHeight="1">
      <c r="A759" s="106">
        <v>184</v>
      </c>
      <c r="B759" s="127" t="s">
        <v>200</v>
      </c>
      <c r="C759" s="130" t="s">
        <v>65</v>
      </c>
      <c r="D759" s="93">
        <v>1255199</v>
      </c>
      <c r="E759" s="100">
        <v>1</v>
      </c>
      <c r="F759" s="100"/>
      <c r="G759" s="162"/>
      <c r="H759" s="163">
        <f t="shared" si="11"/>
        <v>0</v>
      </c>
      <c r="I759" s="42"/>
      <c r="J759" s="42"/>
      <c r="K759" s="42"/>
      <c r="L759" s="42"/>
      <c r="M759" s="42"/>
      <c r="N759" s="42"/>
      <c r="O759" s="42"/>
      <c r="P759" s="23"/>
      <c r="Q759" s="24"/>
      <c r="R759" s="24"/>
      <c r="S759" s="24"/>
      <c r="T759" s="24"/>
      <c r="U759" s="24"/>
      <c r="V759" s="24"/>
      <c r="W759" s="24"/>
      <c r="X759" s="24"/>
      <c r="Y759" s="28"/>
      <c r="Z759" s="28"/>
      <c r="AA759" s="28"/>
      <c r="AB759" s="28"/>
      <c r="AC759" s="28"/>
      <c r="AD759" s="29"/>
      <c r="AE759" s="42"/>
    </row>
    <row r="760" spans="1:31" s="19" customFormat="1" ht="17.25" customHeight="1">
      <c r="A760" s="106">
        <v>185</v>
      </c>
      <c r="B760" s="127" t="s">
        <v>201</v>
      </c>
      <c r="C760" s="130" t="s">
        <v>65</v>
      </c>
      <c r="D760" s="93">
        <v>1255116</v>
      </c>
      <c r="E760" s="100">
        <v>1</v>
      </c>
      <c r="F760" s="100"/>
      <c r="G760" s="162"/>
      <c r="H760" s="163">
        <f t="shared" si="11"/>
        <v>0</v>
      </c>
      <c r="I760" s="42"/>
      <c r="J760" s="42"/>
      <c r="K760" s="42"/>
      <c r="L760" s="42"/>
      <c r="M760" s="42"/>
      <c r="N760" s="42"/>
      <c r="O760" s="42"/>
      <c r="P760" s="23"/>
      <c r="Q760" s="24"/>
      <c r="R760" s="24"/>
      <c r="S760" s="24"/>
      <c r="T760" s="24"/>
      <c r="U760" s="24"/>
      <c r="V760" s="24"/>
      <c r="W760" s="24"/>
      <c r="X760" s="24"/>
      <c r="Y760" s="28"/>
      <c r="Z760" s="28"/>
      <c r="AA760" s="28"/>
      <c r="AB760" s="28"/>
      <c r="AC760" s="28"/>
      <c r="AD760" s="29"/>
      <c r="AE760" s="42"/>
    </row>
    <row r="761" spans="1:31" s="19" customFormat="1" ht="17.25" customHeight="1">
      <c r="A761" s="106">
        <v>186</v>
      </c>
      <c r="B761" s="127" t="s">
        <v>202</v>
      </c>
      <c r="C761" s="130" t="s">
        <v>65</v>
      </c>
      <c r="D761" s="93">
        <v>1255207</v>
      </c>
      <c r="E761" s="100">
        <v>1</v>
      </c>
      <c r="F761" s="100"/>
      <c r="G761" s="162"/>
      <c r="H761" s="163">
        <f t="shared" si="11"/>
        <v>0</v>
      </c>
      <c r="I761" s="42"/>
      <c r="J761" s="42"/>
      <c r="K761" s="42"/>
      <c r="L761" s="42"/>
      <c r="M761" s="42"/>
      <c r="N761" s="42"/>
      <c r="O761" s="42"/>
      <c r="P761" s="23"/>
      <c r="Q761" s="24"/>
      <c r="R761" s="24"/>
      <c r="S761" s="24"/>
      <c r="T761" s="24"/>
      <c r="U761" s="24"/>
      <c r="V761" s="24"/>
      <c r="W761" s="24"/>
      <c r="X761" s="24"/>
      <c r="Y761" s="28"/>
      <c r="Z761" s="28"/>
      <c r="AA761" s="28"/>
      <c r="AB761" s="28"/>
      <c r="AC761" s="28"/>
      <c r="AD761" s="29"/>
      <c r="AE761" s="42"/>
    </row>
    <row r="762" spans="1:31" s="19" customFormat="1" ht="17.25" customHeight="1">
      <c r="A762" s="106">
        <v>187</v>
      </c>
      <c r="B762" s="127" t="s">
        <v>204</v>
      </c>
      <c r="C762" s="130" t="s">
        <v>65</v>
      </c>
      <c r="D762" s="93">
        <v>1255181</v>
      </c>
      <c r="E762" s="100">
        <v>1</v>
      </c>
      <c r="F762" s="100"/>
      <c r="G762" s="162"/>
      <c r="H762" s="163">
        <f t="shared" si="11"/>
        <v>0</v>
      </c>
      <c r="I762" s="42"/>
      <c r="J762" s="42"/>
      <c r="K762" s="42"/>
      <c r="L762" s="42"/>
      <c r="M762" s="42"/>
      <c r="N762" s="42"/>
      <c r="O762" s="42"/>
      <c r="P762" s="23"/>
      <c r="Q762" s="24"/>
      <c r="R762" s="24"/>
      <c r="S762" s="24"/>
      <c r="T762" s="24"/>
      <c r="U762" s="24"/>
      <c r="V762" s="24"/>
      <c r="W762" s="24"/>
      <c r="X762" s="24"/>
      <c r="Y762" s="28"/>
      <c r="Z762" s="28"/>
      <c r="AA762" s="28"/>
      <c r="AB762" s="28"/>
      <c r="AC762" s="28"/>
      <c r="AD762" s="29"/>
      <c r="AE762" s="42"/>
    </row>
    <row r="763" spans="1:31" s="19" customFormat="1" ht="17.25" customHeight="1">
      <c r="A763" s="106">
        <v>188</v>
      </c>
      <c r="B763" s="127" t="s">
        <v>205</v>
      </c>
      <c r="C763" s="130" t="s">
        <v>65</v>
      </c>
      <c r="D763" s="93">
        <v>1255132</v>
      </c>
      <c r="E763" s="100">
        <v>1</v>
      </c>
      <c r="F763" s="100"/>
      <c r="G763" s="162"/>
      <c r="H763" s="163">
        <f t="shared" si="11"/>
        <v>0</v>
      </c>
      <c r="I763" s="42"/>
      <c r="J763" s="42"/>
      <c r="K763" s="42"/>
      <c r="L763" s="42"/>
      <c r="M763" s="42"/>
      <c r="N763" s="42"/>
      <c r="O763" s="42"/>
      <c r="P763" s="23"/>
      <c r="Q763" s="24"/>
      <c r="R763" s="24"/>
      <c r="S763" s="24"/>
      <c r="T763" s="24"/>
      <c r="U763" s="24"/>
      <c r="V763" s="24"/>
      <c r="W763" s="24"/>
      <c r="X763" s="24"/>
      <c r="Y763" s="28"/>
      <c r="Z763" s="28"/>
      <c r="AA763" s="28"/>
      <c r="AB763" s="28"/>
      <c r="AC763" s="28"/>
      <c r="AD763" s="29"/>
      <c r="AE763" s="42"/>
    </row>
    <row r="764" spans="1:31" s="19" customFormat="1" ht="17.25" customHeight="1">
      <c r="A764" s="106">
        <v>189</v>
      </c>
      <c r="B764" s="127" t="s">
        <v>206</v>
      </c>
      <c r="C764" s="130" t="s">
        <v>65</v>
      </c>
      <c r="D764" s="93">
        <v>1255215</v>
      </c>
      <c r="E764" s="100">
        <v>1</v>
      </c>
      <c r="F764" s="100"/>
      <c r="G764" s="162"/>
      <c r="H764" s="163">
        <f t="shared" si="11"/>
        <v>0</v>
      </c>
      <c r="I764" s="42"/>
      <c r="J764" s="42"/>
      <c r="K764" s="42"/>
      <c r="L764" s="42"/>
      <c r="M764" s="42"/>
      <c r="N764" s="42"/>
      <c r="O764" s="42"/>
      <c r="P764" s="23"/>
      <c r="Q764" s="24"/>
      <c r="R764" s="24"/>
      <c r="S764" s="24"/>
      <c r="T764" s="24"/>
      <c r="U764" s="24"/>
      <c r="V764" s="24"/>
      <c r="W764" s="24"/>
      <c r="X764" s="24"/>
      <c r="Y764" s="28"/>
      <c r="Z764" s="28"/>
      <c r="AA764" s="28"/>
      <c r="AB764" s="28"/>
      <c r="AC764" s="28"/>
      <c r="AD764" s="29"/>
      <c r="AE764" s="42"/>
    </row>
    <row r="765" spans="1:31" s="19" customFormat="1" ht="17.25" customHeight="1">
      <c r="A765" s="106">
        <v>190</v>
      </c>
      <c r="B765" s="127" t="s">
        <v>207</v>
      </c>
      <c r="C765" s="130" t="s">
        <v>65</v>
      </c>
      <c r="D765" s="93">
        <v>1255108</v>
      </c>
      <c r="E765" s="100">
        <v>2</v>
      </c>
      <c r="F765" s="100"/>
      <c r="G765" s="162"/>
      <c r="H765" s="163">
        <f t="shared" si="11"/>
        <v>0</v>
      </c>
      <c r="I765" s="42"/>
      <c r="J765" s="42"/>
      <c r="K765" s="42"/>
      <c r="L765" s="42"/>
      <c r="M765" s="42"/>
      <c r="N765" s="42"/>
      <c r="O765" s="42"/>
      <c r="P765" s="23"/>
      <c r="Q765" s="24"/>
      <c r="R765" s="24"/>
      <c r="S765" s="24"/>
      <c r="T765" s="24"/>
      <c r="U765" s="24"/>
      <c r="V765" s="24"/>
      <c r="W765" s="24"/>
      <c r="X765" s="24"/>
      <c r="Y765" s="28"/>
      <c r="Z765" s="28"/>
      <c r="AA765" s="28"/>
      <c r="AB765" s="28"/>
      <c r="AC765" s="28"/>
      <c r="AD765" s="29"/>
      <c r="AE765" s="42"/>
    </row>
    <row r="766" spans="1:31" s="19" customFormat="1" ht="17.25" customHeight="1">
      <c r="A766" s="106">
        <v>191</v>
      </c>
      <c r="B766" s="127" t="s">
        <v>209</v>
      </c>
      <c r="C766" s="130" t="s">
        <v>65</v>
      </c>
      <c r="D766" s="93">
        <v>1255058</v>
      </c>
      <c r="E766" s="100">
        <v>2</v>
      </c>
      <c r="F766" s="100"/>
      <c r="G766" s="162"/>
      <c r="H766" s="163">
        <f t="shared" si="11"/>
        <v>0</v>
      </c>
      <c r="I766" s="42"/>
      <c r="J766" s="42"/>
      <c r="K766" s="42"/>
      <c r="L766" s="42"/>
      <c r="M766" s="42"/>
      <c r="N766" s="42"/>
      <c r="O766" s="42"/>
      <c r="P766" s="23"/>
      <c r="Q766" s="24"/>
      <c r="R766" s="24"/>
      <c r="S766" s="24"/>
      <c r="T766" s="24"/>
      <c r="U766" s="24"/>
      <c r="V766" s="24"/>
      <c r="W766" s="24"/>
      <c r="X766" s="24"/>
      <c r="Y766" s="28"/>
      <c r="Z766" s="28"/>
      <c r="AA766" s="28"/>
      <c r="AB766" s="28"/>
      <c r="AC766" s="28"/>
      <c r="AD766" s="29"/>
      <c r="AE766" s="42"/>
    </row>
    <row r="767" spans="1:31" s="19" customFormat="1" ht="17.25" customHeight="1">
      <c r="A767" s="106">
        <v>192</v>
      </c>
      <c r="B767" s="127" t="s">
        <v>210</v>
      </c>
      <c r="C767" s="130" t="s">
        <v>65</v>
      </c>
      <c r="D767" s="93">
        <v>1255009</v>
      </c>
      <c r="E767" s="100">
        <v>2</v>
      </c>
      <c r="F767" s="100"/>
      <c r="G767" s="162"/>
      <c r="H767" s="163">
        <f t="shared" si="11"/>
        <v>0</v>
      </c>
      <c r="I767" s="42"/>
      <c r="J767" s="42"/>
      <c r="K767" s="42"/>
      <c r="L767" s="42"/>
      <c r="M767" s="42"/>
      <c r="N767" s="42"/>
      <c r="O767" s="42"/>
      <c r="P767" s="23"/>
      <c r="Q767" s="24"/>
      <c r="R767" s="24"/>
      <c r="S767" s="24"/>
      <c r="T767" s="24"/>
      <c r="U767" s="24"/>
      <c r="V767" s="24"/>
      <c r="W767" s="24"/>
      <c r="X767" s="24"/>
      <c r="Y767" s="28"/>
      <c r="Z767" s="28"/>
      <c r="AA767" s="28"/>
      <c r="AB767" s="28"/>
      <c r="AC767" s="28"/>
      <c r="AD767" s="29"/>
      <c r="AE767" s="42"/>
    </row>
    <row r="768" spans="1:31" s="19" customFormat="1" ht="17.25" customHeight="1">
      <c r="A768" s="106">
        <v>193</v>
      </c>
      <c r="B768" s="127" t="s">
        <v>211</v>
      </c>
      <c r="C768" s="130" t="s">
        <v>65</v>
      </c>
      <c r="D768" s="93">
        <v>1255074</v>
      </c>
      <c r="E768" s="100">
        <v>1</v>
      </c>
      <c r="F768" s="100"/>
      <c r="G768" s="162"/>
      <c r="H768" s="163">
        <f t="shared" si="11"/>
        <v>0</v>
      </c>
      <c r="I768" s="42"/>
      <c r="J768" s="42"/>
      <c r="K768" s="42"/>
      <c r="L768" s="42"/>
      <c r="M768" s="42"/>
      <c r="N768" s="42"/>
      <c r="O768" s="42"/>
      <c r="P768" s="23"/>
      <c r="Q768" s="24"/>
      <c r="R768" s="24"/>
      <c r="S768" s="24"/>
      <c r="T768" s="24"/>
      <c r="U768" s="24"/>
      <c r="V768" s="24"/>
      <c r="W768" s="24"/>
      <c r="X768" s="24"/>
      <c r="Y768" s="28"/>
      <c r="Z768" s="28"/>
      <c r="AA768" s="28"/>
      <c r="AB768" s="28"/>
      <c r="AC768" s="28"/>
      <c r="AD768" s="29"/>
      <c r="AE768" s="42"/>
    </row>
    <row r="769" spans="1:31" s="19" customFormat="1" ht="27.75" customHeight="1">
      <c r="A769" s="106">
        <v>194</v>
      </c>
      <c r="B769" s="127" t="s">
        <v>212</v>
      </c>
      <c r="C769" s="130" t="s">
        <v>65</v>
      </c>
      <c r="D769" s="93">
        <v>1254994</v>
      </c>
      <c r="E769" s="100">
        <v>1</v>
      </c>
      <c r="F769" s="100"/>
      <c r="G769" s="162"/>
      <c r="H769" s="163">
        <f t="shared" si="11"/>
        <v>0</v>
      </c>
      <c r="I769" s="42"/>
      <c r="J769" s="42"/>
      <c r="K769" s="42"/>
      <c r="L769" s="42"/>
      <c r="M769" s="42"/>
      <c r="N769" s="42"/>
      <c r="O769" s="42"/>
      <c r="P769" s="23"/>
      <c r="Q769" s="24"/>
      <c r="R769" s="24"/>
      <c r="S769" s="24"/>
      <c r="T769" s="24"/>
      <c r="U769" s="24"/>
      <c r="V769" s="24"/>
      <c r="W769" s="24"/>
      <c r="X769" s="24"/>
      <c r="Y769" s="28"/>
      <c r="Z769" s="28"/>
      <c r="AA769" s="28"/>
      <c r="AB769" s="28"/>
      <c r="AC769" s="28"/>
      <c r="AD769" s="29"/>
      <c r="AE769" s="42"/>
    </row>
    <row r="770" spans="1:25" ht="28.5" customHeight="1">
      <c r="A770" s="106">
        <v>195</v>
      </c>
      <c r="B770" s="127" t="s">
        <v>213</v>
      </c>
      <c r="C770" s="130" t="s">
        <v>65</v>
      </c>
      <c r="D770" s="93">
        <v>1255082</v>
      </c>
      <c r="E770" s="100">
        <v>1</v>
      </c>
      <c r="F770" s="100"/>
      <c r="G770" s="162"/>
      <c r="H770" s="163">
        <f t="shared" si="11"/>
        <v>0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30"/>
    </row>
    <row r="771" spans="1:25" ht="27.75" customHeight="1">
      <c r="A771" s="106">
        <v>196</v>
      </c>
      <c r="B771" s="127" t="s">
        <v>214</v>
      </c>
      <c r="C771" s="130" t="s">
        <v>65</v>
      </c>
      <c r="D771" s="93">
        <v>1255041</v>
      </c>
      <c r="E771" s="100">
        <v>2</v>
      </c>
      <c r="F771" s="100"/>
      <c r="G771" s="162"/>
      <c r="H771" s="163">
        <f t="shared" si="11"/>
        <v>0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30"/>
    </row>
    <row r="772" spans="1:25" ht="21.75" customHeight="1">
      <c r="A772" s="106">
        <v>197</v>
      </c>
      <c r="B772" s="127" t="s">
        <v>215</v>
      </c>
      <c r="C772" s="130" t="s">
        <v>65</v>
      </c>
      <c r="D772" s="93">
        <v>1255066</v>
      </c>
      <c r="E772" s="100">
        <v>1</v>
      </c>
      <c r="F772" s="100"/>
      <c r="G772" s="162"/>
      <c r="H772" s="163">
        <f t="shared" si="11"/>
        <v>0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30"/>
    </row>
    <row r="773" spans="1:25" ht="26.25" customHeight="1">
      <c r="A773" s="106">
        <v>198</v>
      </c>
      <c r="B773" s="127" t="s">
        <v>216</v>
      </c>
      <c r="C773" s="130" t="s">
        <v>65</v>
      </c>
      <c r="D773" s="93">
        <v>1255017</v>
      </c>
      <c r="E773" s="100">
        <v>2</v>
      </c>
      <c r="F773" s="100"/>
      <c r="G773" s="162"/>
      <c r="H773" s="163">
        <f t="shared" si="11"/>
        <v>0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30"/>
    </row>
    <row r="774" spans="1:25" ht="27.75" customHeight="1">
      <c r="A774" s="106">
        <v>199</v>
      </c>
      <c r="B774" s="127" t="s">
        <v>217</v>
      </c>
      <c r="C774" s="130" t="s">
        <v>65</v>
      </c>
      <c r="D774" s="93">
        <v>1255090</v>
      </c>
      <c r="E774" s="100">
        <v>1</v>
      </c>
      <c r="F774" s="100"/>
      <c r="G774" s="162"/>
      <c r="H774" s="163">
        <f t="shared" si="11"/>
        <v>0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30"/>
    </row>
    <row r="775" spans="1:25" ht="28.5" customHeight="1">
      <c r="A775" s="106">
        <v>200</v>
      </c>
      <c r="B775" s="127" t="s">
        <v>218</v>
      </c>
      <c r="C775" s="130" t="s">
        <v>65</v>
      </c>
      <c r="D775" s="93">
        <v>1254986</v>
      </c>
      <c r="E775" s="100">
        <v>2</v>
      </c>
      <c r="F775" s="100"/>
      <c r="G775" s="162"/>
      <c r="H775" s="163">
        <f t="shared" si="11"/>
        <v>0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30"/>
    </row>
    <row r="776" spans="1:25" ht="24.75" customHeight="1">
      <c r="A776" s="106">
        <v>201</v>
      </c>
      <c r="B776" s="127" t="s">
        <v>219</v>
      </c>
      <c r="C776" s="130" t="s">
        <v>65</v>
      </c>
      <c r="D776" s="93">
        <v>1255033</v>
      </c>
      <c r="E776" s="100">
        <v>2</v>
      </c>
      <c r="F776" s="100"/>
      <c r="G776" s="162"/>
      <c r="H776" s="163">
        <f t="shared" si="11"/>
        <v>0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30"/>
    </row>
    <row r="777" spans="1:25" ht="33" customHeight="1">
      <c r="A777" s="106">
        <v>202</v>
      </c>
      <c r="B777" s="127" t="s">
        <v>220</v>
      </c>
      <c r="C777" s="130" t="s">
        <v>65</v>
      </c>
      <c r="D777" s="93">
        <v>1254937</v>
      </c>
      <c r="E777" s="100">
        <v>1</v>
      </c>
      <c r="F777" s="100"/>
      <c r="G777" s="162"/>
      <c r="H777" s="163">
        <f t="shared" si="11"/>
        <v>0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30"/>
    </row>
    <row r="778" spans="1:25" ht="17.25" customHeight="1">
      <c r="A778" s="106">
        <v>203</v>
      </c>
      <c r="B778" s="127" t="s">
        <v>221</v>
      </c>
      <c r="C778" s="130" t="s">
        <v>65</v>
      </c>
      <c r="D778" s="93">
        <v>1254887</v>
      </c>
      <c r="E778" s="100">
        <v>1</v>
      </c>
      <c r="F778" s="100"/>
      <c r="G778" s="162"/>
      <c r="H778" s="163">
        <f t="shared" si="11"/>
        <v>0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30"/>
    </row>
    <row r="779" spans="1:25" ht="17.25" customHeight="1">
      <c r="A779" s="106">
        <v>204</v>
      </c>
      <c r="B779" s="127" t="s">
        <v>222</v>
      </c>
      <c r="C779" s="130" t="s">
        <v>65</v>
      </c>
      <c r="D779" s="93">
        <v>1254952</v>
      </c>
      <c r="E779" s="100">
        <v>1</v>
      </c>
      <c r="F779" s="100"/>
      <c r="G779" s="162"/>
      <c r="H779" s="163">
        <f t="shared" si="11"/>
        <v>0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30"/>
    </row>
    <row r="780" spans="1:25" ht="17.25" customHeight="1">
      <c r="A780" s="106">
        <v>205</v>
      </c>
      <c r="B780" s="127" t="s">
        <v>223</v>
      </c>
      <c r="C780" s="130" t="s">
        <v>65</v>
      </c>
      <c r="D780" s="93">
        <v>1254879</v>
      </c>
      <c r="E780" s="100">
        <v>1</v>
      </c>
      <c r="F780" s="100"/>
      <c r="G780" s="162"/>
      <c r="H780" s="163">
        <f t="shared" si="11"/>
        <v>0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30"/>
    </row>
    <row r="781" spans="1:25" ht="17.25" customHeight="1">
      <c r="A781" s="106">
        <v>206</v>
      </c>
      <c r="B781" s="127" t="s">
        <v>224</v>
      </c>
      <c r="C781" s="130" t="s">
        <v>65</v>
      </c>
      <c r="D781" s="93">
        <v>1254960</v>
      </c>
      <c r="E781" s="100">
        <v>1</v>
      </c>
      <c r="F781" s="100"/>
      <c r="G781" s="162"/>
      <c r="H781" s="163">
        <f t="shared" si="11"/>
        <v>0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30"/>
    </row>
    <row r="782" spans="1:25" ht="17.25" customHeight="1">
      <c r="A782" s="106">
        <v>207</v>
      </c>
      <c r="B782" s="127" t="s">
        <v>225</v>
      </c>
      <c r="C782" s="130" t="s">
        <v>65</v>
      </c>
      <c r="D782" s="93">
        <v>1254929</v>
      </c>
      <c r="E782" s="100">
        <v>1</v>
      </c>
      <c r="F782" s="100"/>
      <c r="G782" s="162"/>
      <c r="H782" s="163">
        <f t="shared" si="11"/>
        <v>0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30"/>
    </row>
    <row r="783" spans="1:25" ht="17.25" customHeight="1">
      <c r="A783" s="106">
        <v>208</v>
      </c>
      <c r="B783" s="127" t="s">
        <v>226</v>
      </c>
      <c r="C783" s="130" t="s">
        <v>65</v>
      </c>
      <c r="D783" s="93">
        <v>1254945</v>
      </c>
      <c r="E783" s="100">
        <v>1</v>
      </c>
      <c r="F783" s="100"/>
      <c r="G783" s="162"/>
      <c r="H783" s="163">
        <f t="shared" si="11"/>
        <v>0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30"/>
    </row>
    <row r="784" spans="1:25" ht="17.25" customHeight="1">
      <c r="A784" s="106">
        <v>209</v>
      </c>
      <c r="B784" s="127" t="s">
        <v>227</v>
      </c>
      <c r="C784" s="130" t="s">
        <v>65</v>
      </c>
      <c r="D784" s="93">
        <v>1254895</v>
      </c>
      <c r="E784" s="100">
        <v>1</v>
      </c>
      <c r="F784" s="100"/>
      <c r="G784" s="162"/>
      <c r="H784" s="163">
        <f t="shared" si="11"/>
        <v>0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30"/>
    </row>
    <row r="785" spans="1:25" ht="17.25" customHeight="1">
      <c r="A785" s="106">
        <v>210</v>
      </c>
      <c r="B785" s="127" t="s">
        <v>228</v>
      </c>
      <c r="C785" s="130" t="s">
        <v>65</v>
      </c>
      <c r="D785" s="93">
        <v>1254978</v>
      </c>
      <c r="E785" s="100">
        <v>1</v>
      </c>
      <c r="F785" s="100"/>
      <c r="G785" s="162"/>
      <c r="H785" s="163">
        <f t="shared" si="11"/>
        <v>0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30"/>
    </row>
    <row r="786" spans="1:25" ht="17.25" customHeight="1">
      <c r="A786" s="106">
        <v>211</v>
      </c>
      <c r="B786" s="127" t="s">
        <v>229</v>
      </c>
      <c r="C786" s="130" t="s">
        <v>65</v>
      </c>
      <c r="D786" s="93">
        <v>1254861</v>
      </c>
      <c r="E786" s="100">
        <v>5</v>
      </c>
      <c r="F786" s="100"/>
      <c r="G786" s="162"/>
      <c r="H786" s="163">
        <f t="shared" si="11"/>
        <v>0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30"/>
    </row>
    <row r="787" spans="1:25" ht="17.25" customHeight="1">
      <c r="A787" s="106">
        <v>212</v>
      </c>
      <c r="B787" s="127" t="s">
        <v>230</v>
      </c>
      <c r="C787" s="130" t="s">
        <v>65</v>
      </c>
      <c r="D787" s="93">
        <v>1254911</v>
      </c>
      <c r="E787" s="100">
        <v>1</v>
      </c>
      <c r="F787" s="100"/>
      <c r="G787" s="162"/>
      <c r="H787" s="163">
        <f t="shared" si="11"/>
        <v>0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30"/>
    </row>
    <row r="788" spans="1:25" ht="17.25" customHeight="1">
      <c r="A788" s="106">
        <v>213</v>
      </c>
      <c r="B788" s="127" t="s">
        <v>199</v>
      </c>
      <c r="C788" s="130" t="s">
        <v>65</v>
      </c>
      <c r="D788" s="93">
        <v>1255124</v>
      </c>
      <c r="E788" s="100">
        <v>4</v>
      </c>
      <c r="F788" s="100"/>
      <c r="G788" s="162"/>
      <c r="H788" s="163">
        <f t="shared" si="11"/>
        <v>0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30"/>
    </row>
    <row r="789" spans="1:16" ht="17.25" customHeight="1">
      <c r="A789" s="106">
        <v>214</v>
      </c>
      <c r="B789" s="127" t="s">
        <v>203</v>
      </c>
      <c r="C789" s="130" t="s">
        <v>65</v>
      </c>
      <c r="D789" s="93">
        <v>1255165</v>
      </c>
      <c r="E789" s="100">
        <v>4</v>
      </c>
      <c r="F789" s="100"/>
      <c r="G789" s="162"/>
      <c r="H789" s="163">
        <f t="shared" si="11"/>
        <v>0</v>
      </c>
      <c r="I789" s="2"/>
      <c r="J789" s="2"/>
      <c r="K789" s="2"/>
      <c r="L789" s="2"/>
      <c r="M789" s="2"/>
      <c r="N789" s="2"/>
      <c r="O789" s="2"/>
      <c r="P789" s="30"/>
    </row>
    <row r="790" spans="1:16" ht="17.25" customHeight="1">
      <c r="A790" s="106">
        <v>215</v>
      </c>
      <c r="B790" s="127" t="s">
        <v>208</v>
      </c>
      <c r="C790" s="130" t="s">
        <v>65</v>
      </c>
      <c r="D790" s="93">
        <v>1255157</v>
      </c>
      <c r="E790" s="100">
        <v>4</v>
      </c>
      <c r="F790" s="100"/>
      <c r="G790" s="162"/>
      <c r="H790" s="163">
        <f t="shared" si="11"/>
        <v>0</v>
      </c>
      <c r="I790" s="2"/>
      <c r="J790" s="2"/>
      <c r="K790" s="2"/>
      <c r="L790" s="2"/>
      <c r="M790" s="2"/>
      <c r="N790" s="2"/>
      <c r="O790" s="2"/>
      <c r="P790" s="30"/>
    </row>
    <row r="791" spans="2:29" ht="17.25" customHeight="1">
      <c r="B791" s="145"/>
      <c r="C791" s="146"/>
      <c r="D791" s="147"/>
      <c r="E791" s="148"/>
      <c r="F791" s="159"/>
      <c r="G791" s="80"/>
      <c r="H791" s="2"/>
      <c r="I791" s="2"/>
      <c r="J791" s="2"/>
      <c r="K791" s="2"/>
      <c r="L791" s="2"/>
      <c r="M791" s="2"/>
      <c r="N791" s="2"/>
      <c r="O791" s="2"/>
      <c r="P791" s="3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</row>
    <row r="792" spans="1:29" ht="40.5" customHeight="1" thickBot="1">
      <c r="A792" s="106"/>
      <c r="B792" s="1"/>
      <c r="C792" s="77"/>
      <c r="D792" s="98"/>
      <c r="E792" s="80"/>
      <c r="F792" s="155" t="s">
        <v>742</v>
      </c>
      <c r="G792" s="80"/>
      <c r="H792" s="164">
        <f>SUM(H543:H790)</f>
        <v>0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7.25" customHeight="1" thickTop="1">
      <c r="A793" s="106"/>
      <c r="B793" s="1"/>
      <c r="C793" s="77"/>
      <c r="D793" s="98"/>
      <c r="E793" s="80"/>
      <c r="F793" s="80"/>
      <c r="G793" s="80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7.25" customHeight="1">
      <c r="A794" s="106"/>
      <c r="B794" s="1"/>
      <c r="C794" s="77"/>
      <c r="D794" s="98"/>
      <c r="E794" s="80"/>
      <c r="F794" s="80"/>
      <c r="G794" s="80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7.25" customHeight="1">
      <c r="A795" s="106"/>
      <c r="B795" s="1"/>
      <c r="C795" s="77"/>
      <c r="D795" s="98"/>
      <c r="E795" s="80"/>
      <c r="F795" s="80"/>
      <c r="G795" s="80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7.25" customHeight="1">
      <c r="A796" s="106"/>
      <c r="B796" s="1"/>
      <c r="C796" s="77"/>
      <c r="D796" s="98"/>
      <c r="E796" s="80"/>
      <c r="F796" s="80"/>
      <c r="G796" s="80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7.25" customHeight="1">
      <c r="A797" s="106"/>
      <c r="B797" s="1"/>
      <c r="C797" s="77"/>
      <c r="D797" s="98"/>
      <c r="E797" s="80"/>
      <c r="F797" s="80"/>
      <c r="G797" s="80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7.25" customHeight="1">
      <c r="A798" s="106"/>
      <c r="B798" s="1"/>
      <c r="C798" s="77"/>
      <c r="D798" s="98"/>
      <c r="E798" s="80"/>
      <c r="F798" s="80"/>
      <c r="G798" s="80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7.25" customHeight="1">
      <c r="A799" s="106"/>
      <c r="B799" s="1"/>
      <c r="C799" s="77"/>
      <c r="D799" s="98"/>
      <c r="E799" s="80"/>
      <c r="F799" s="80"/>
      <c r="G799" s="80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7.25" customHeight="1">
      <c r="A800" s="106"/>
      <c r="B800" s="1"/>
      <c r="C800" s="77"/>
      <c r="D800" s="98"/>
      <c r="E800" s="80"/>
      <c r="F800" s="80"/>
      <c r="G800" s="80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7.25" customHeight="1">
      <c r="A801" s="106"/>
      <c r="B801" s="1"/>
      <c r="C801" s="77"/>
      <c r="D801" s="98"/>
      <c r="E801" s="80"/>
      <c r="F801" s="80"/>
      <c r="G801" s="80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7.25" customHeight="1">
      <c r="A802" s="106"/>
      <c r="B802" s="1"/>
      <c r="C802" s="77"/>
      <c r="D802" s="98"/>
      <c r="E802" s="80"/>
      <c r="F802" s="80"/>
      <c r="G802" s="80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7.25" customHeight="1">
      <c r="A803" s="106"/>
      <c r="B803" s="1"/>
      <c r="C803" s="77"/>
      <c r="D803" s="98"/>
      <c r="E803" s="80"/>
      <c r="F803" s="80"/>
      <c r="G803" s="80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7.25" customHeight="1">
      <c r="A804" s="106"/>
      <c r="B804" s="1"/>
      <c r="C804" s="77"/>
      <c r="D804" s="98"/>
      <c r="E804" s="80"/>
      <c r="F804" s="80"/>
      <c r="G804" s="80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7.25" customHeight="1">
      <c r="A805" s="106"/>
      <c r="B805" s="1"/>
      <c r="C805" s="77"/>
      <c r="D805" s="98"/>
      <c r="E805" s="80"/>
      <c r="F805" s="80"/>
      <c r="G805" s="80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7.25" customHeight="1">
      <c r="A806" s="106"/>
      <c r="B806" s="1"/>
      <c r="C806" s="77"/>
      <c r="D806" s="98"/>
      <c r="E806" s="80"/>
      <c r="F806" s="80"/>
      <c r="G806" s="80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7.25" customHeight="1">
      <c r="A807" s="106"/>
      <c r="B807" s="1"/>
      <c r="C807" s="77"/>
      <c r="D807" s="98"/>
      <c r="E807" s="80"/>
      <c r="F807" s="80"/>
      <c r="G807" s="80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7.25" customHeight="1">
      <c r="A808" s="106"/>
      <c r="B808" s="1"/>
      <c r="C808" s="77"/>
      <c r="D808" s="98"/>
      <c r="E808" s="80"/>
      <c r="F808" s="80"/>
      <c r="G808" s="80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7.25" customHeight="1">
      <c r="A809" s="106"/>
      <c r="B809" s="1"/>
      <c r="C809" s="77"/>
      <c r="D809" s="98"/>
      <c r="E809" s="80"/>
      <c r="F809" s="80"/>
      <c r="G809" s="80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7.25" customHeight="1">
      <c r="A810" s="106"/>
      <c r="B810" s="1"/>
      <c r="C810" s="77"/>
      <c r="D810" s="98"/>
      <c r="E810" s="80"/>
      <c r="F810" s="80"/>
      <c r="G810" s="80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7.25" customHeight="1">
      <c r="A811" s="106"/>
      <c r="B811" s="1"/>
      <c r="C811" s="77"/>
      <c r="D811" s="98"/>
      <c r="E811" s="80"/>
      <c r="F811" s="80"/>
      <c r="G811" s="80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7.25" customHeight="1">
      <c r="A812" s="106"/>
      <c r="B812" s="1"/>
      <c r="C812" s="77"/>
      <c r="D812" s="98"/>
      <c r="E812" s="80"/>
      <c r="F812" s="80"/>
      <c r="G812" s="80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7.25" customHeight="1">
      <c r="A813" s="106"/>
      <c r="B813" s="1"/>
      <c r="C813" s="77"/>
      <c r="D813" s="98"/>
      <c r="E813" s="80"/>
      <c r="F813" s="80"/>
      <c r="G813" s="80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7.25" customHeight="1">
      <c r="A814" s="106"/>
      <c r="B814" s="1"/>
      <c r="C814" s="77"/>
      <c r="D814" s="98"/>
      <c r="E814" s="80"/>
      <c r="F814" s="80"/>
      <c r="G814" s="80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7.25" customHeight="1">
      <c r="A815" s="106"/>
      <c r="B815" s="1"/>
      <c r="C815" s="77"/>
      <c r="D815" s="98"/>
      <c r="E815" s="80"/>
      <c r="F815" s="80"/>
      <c r="G815" s="80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7.25" customHeight="1">
      <c r="A816" s="106"/>
      <c r="B816" s="1"/>
      <c r="C816" s="77"/>
      <c r="D816" s="98"/>
      <c r="E816" s="80"/>
      <c r="F816" s="80"/>
      <c r="G816" s="80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7.25" customHeight="1">
      <c r="A817" s="106"/>
      <c r="B817" s="1"/>
      <c r="C817" s="77"/>
      <c r="D817" s="98"/>
      <c r="E817" s="80"/>
      <c r="F817" s="80"/>
      <c r="G817" s="80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7.25" customHeight="1">
      <c r="A818" s="106"/>
      <c r="B818" s="1"/>
      <c r="C818" s="77"/>
      <c r="D818" s="98"/>
      <c r="E818" s="80"/>
      <c r="F818" s="80"/>
      <c r="G818" s="80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7.25" customHeight="1">
      <c r="A819" s="106"/>
      <c r="B819" s="1"/>
      <c r="C819" s="77"/>
      <c r="D819" s="98"/>
      <c r="E819" s="80"/>
      <c r="F819" s="80"/>
      <c r="G819" s="80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7.25" customHeight="1">
      <c r="A820" s="106"/>
      <c r="B820" s="1"/>
      <c r="C820" s="77"/>
      <c r="D820" s="98"/>
      <c r="E820" s="80"/>
      <c r="F820" s="80"/>
      <c r="G820" s="80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7.25" customHeight="1">
      <c r="A821" s="106"/>
      <c r="B821" s="1"/>
      <c r="C821" s="77"/>
      <c r="D821" s="98"/>
      <c r="E821" s="80"/>
      <c r="F821" s="80"/>
      <c r="G821" s="80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7.25" customHeight="1">
      <c r="A822" s="106"/>
      <c r="B822" s="1"/>
      <c r="C822" s="77"/>
      <c r="D822" s="98"/>
      <c r="E822" s="80"/>
      <c r="F822" s="80"/>
      <c r="G822" s="80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7.25" customHeight="1">
      <c r="A823" s="106"/>
      <c r="B823" s="1"/>
      <c r="C823" s="77"/>
      <c r="D823" s="98"/>
      <c r="E823" s="80"/>
      <c r="F823" s="80"/>
      <c r="G823" s="80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7.25" customHeight="1">
      <c r="A824" s="106"/>
      <c r="B824" s="1"/>
      <c r="C824" s="77"/>
      <c r="D824" s="98"/>
      <c r="E824" s="80"/>
      <c r="F824" s="80"/>
      <c r="G824" s="80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7.25" customHeight="1">
      <c r="A825" s="106"/>
      <c r="B825" s="1"/>
      <c r="C825" s="77"/>
      <c r="D825" s="98"/>
      <c r="E825" s="80"/>
      <c r="F825" s="80"/>
      <c r="G825" s="80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7.25" customHeight="1">
      <c r="A826" s="106"/>
      <c r="B826" s="1"/>
      <c r="C826" s="77"/>
      <c r="D826" s="98"/>
      <c r="E826" s="80"/>
      <c r="F826" s="80"/>
      <c r="G826" s="80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7.25" customHeight="1">
      <c r="A827" s="106"/>
      <c r="B827" s="1"/>
      <c r="C827" s="77"/>
      <c r="D827" s="98"/>
      <c r="E827" s="80"/>
      <c r="F827" s="80"/>
      <c r="G827" s="80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7.25" customHeight="1">
      <c r="A828" s="106"/>
      <c r="B828" s="1"/>
      <c r="C828" s="77"/>
      <c r="D828" s="98"/>
      <c r="E828" s="80"/>
      <c r="F828" s="80"/>
      <c r="G828" s="80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7.25" customHeight="1">
      <c r="A829" s="106"/>
      <c r="B829" s="1"/>
      <c r="C829" s="77"/>
      <c r="D829" s="98"/>
      <c r="E829" s="80"/>
      <c r="F829" s="80"/>
      <c r="G829" s="80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7.25" customHeight="1">
      <c r="A830" s="106"/>
      <c r="B830" s="1"/>
      <c r="C830" s="77"/>
      <c r="D830" s="98"/>
      <c r="E830" s="80"/>
      <c r="F830" s="80"/>
      <c r="G830" s="80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7.25" customHeight="1">
      <c r="A831" s="106"/>
      <c r="B831" s="1"/>
      <c r="C831" s="77"/>
      <c r="D831" s="98"/>
      <c r="E831" s="80"/>
      <c r="F831" s="80"/>
      <c r="G831" s="80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7.25" customHeight="1">
      <c r="A832" s="106"/>
      <c r="B832" s="1"/>
      <c r="C832" s="77"/>
      <c r="D832" s="98"/>
      <c r="E832" s="80"/>
      <c r="F832" s="80"/>
      <c r="G832" s="80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7.25" customHeight="1">
      <c r="A833" s="106"/>
      <c r="B833" s="1"/>
      <c r="C833" s="77"/>
      <c r="D833" s="98"/>
      <c r="E833" s="80"/>
      <c r="F833" s="80"/>
      <c r="G833" s="80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7.25" customHeight="1">
      <c r="A834" s="106"/>
      <c r="B834" s="1"/>
      <c r="C834" s="77"/>
      <c r="D834" s="98"/>
      <c r="E834" s="80"/>
      <c r="F834" s="80"/>
      <c r="G834" s="80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7.25" customHeight="1">
      <c r="A835" s="106"/>
      <c r="B835" s="1"/>
      <c r="C835" s="77"/>
      <c r="D835" s="98"/>
      <c r="E835" s="80"/>
      <c r="F835" s="80"/>
      <c r="G835" s="80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7.25" customHeight="1">
      <c r="A836" s="106"/>
      <c r="B836" s="1"/>
      <c r="C836" s="77"/>
      <c r="D836" s="98"/>
      <c r="E836" s="80"/>
      <c r="F836" s="80"/>
      <c r="G836" s="80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7.25" customHeight="1">
      <c r="A837" s="106"/>
      <c r="B837" s="1"/>
      <c r="C837" s="77"/>
      <c r="D837" s="98"/>
      <c r="E837" s="80"/>
      <c r="F837" s="80"/>
      <c r="G837" s="80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7.25" customHeight="1">
      <c r="A838" s="106"/>
      <c r="B838" s="1"/>
      <c r="C838" s="77"/>
      <c r="D838" s="98"/>
      <c r="E838" s="80"/>
      <c r="F838" s="80"/>
      <c r="G838" s="80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7.25" customHeight="1">
      <c r="A839" s="106"/>
      <c r="B839" s="1"/>
      <c r="C839" s="77"/>
      <c r="D839" s="98"/>
      <c r="E839" s="80"/>
      <c r="F839" s="80"/>
      <c r="G839" s="80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7.25" customHeight="1">
      <c r="A840" s="106"/>
      <c r="B840" s="1"/>
      <c r="C840" s="77"/>
      <c r="D840" s="98"/>
      <c r="E840" s="80"/>
      <c r="F840" s="80"/>
      <c r="G840" s="80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7.25" customHeight="1">
      <c r="A841" s="106"/>
      <c r="B841" s="1"/>
      <c r="C841" s="77"/>
      <c r="D841" s="98"/>
      <c r="E841" s="80"/>
      <c r="F841" s="80"/>
      <c r="G841" s="80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7.25" customHeight="1">
      <c r="A842" s="106"/>
      <c r="B842" s="1"/>
      <c r="C842" s="77"/>
      <c r="D842" s="98"/>
      <c r="E842" s="80"/>
      <c r="F842" s="80"/>
      <c r="G842" s="80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7.25" customHeight="1">
      <c r="A843" s="106"/>
      <c r="B843" s="1"/>
      <c r="C843" s="77"/>
      <c r="D843" s="98"/>
      <c r="E843" s="80"/>
      <c r="F843" s="80"/>
      <c r="G843" s="80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7.25" customHeight="1">
      <c r="A844" s="106"/>
      <c r="B844" s="1"/>
      <c r="C844" s="77"/>
      <c r="D844" s="98"/>
      <c r="E844" s="80"/>
      <c r="F844" s="80"/>
      <c r="G844" s="80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7.25" customHeight="1">
      <c r="A845" s="106"/>
      <c r="B845" s="1"/>
      <c r="C845" s="77"/>
      <c r="D845" s="98"/>
      <c r="E845" s="80"/>
      <c r="F845" s="80"/>
      <c r="G845" s="80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7.25" customHeight="1">
      <c r="A846" s="106"/>
      <c r="B846" s="1"/>
      <c r="C846" s="77"/>
      <c r="D846" s="98"/>
      <c r="E846" s="80"/>
      <c r="F846" s="80"/>
      <c r="G846" s="80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7.25" customHeight="1">
      <c r="A847" s="106"/>
      <c r="B847" s="1"/>
      <c r="C847" s="77"/>
      <c r="D847" s="98"/>
      <c r="E847" s="80"/>
      <c r="F847" s="80"/>
      <c r="G847" s="80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7.25" customHeight="1">
      <c r="A848" s="106"/>
      <c r="B848" s="1"/>
      <c r="C848" s="77"/>
      <c r="D848" s="98"/>
      <c r="E848" s="80"/>
      <c r="F848" s="80"/>
      <c r="G848" s="80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7.25" customHeight="1">
      <c r="A849" s="106"/>
      <c r="B849" s="1"/>
      <c r="C849" s="77"/>
      <c r="D849" s="98"/>
      <c r="E849" s="80"/>
      <c r="F849" s="80"/>
      <c r="G849" s="80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7.25" customHeight="1">
      <c r="A850" s="106"/>
      <c r="B850" s="1"/>
      <c r="C850" s="77"/>
      <c r="D850" s="98"/>
      <c r="E850" s="80"/>
      <c r="F850" s="80"/>
      <c r="G850" s="80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7.25" customHeight="1">
      <c r="A851" s="106"/>
      <c r="B851" s="1"/>
      <c r="C851" s="77"/>
      <c r="D851" s="98"/>
      <c r="E851" s="80"/>
      <c r="F851" s="80"/>
      <c r="G851" s="80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7.25" customHeight="1">
      <c r="A852" s="106"/>
      <c r="B852" s="1"/>
      <c r="C852" s="77"/>
      <c r="D852" s="98"/>
      <c r="E852" s="80"/>
      <c r="F852" s="80"/>
      <c r="G852" s="80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7.25" customHeight="1">
      <c r="A853" s="106"/>
      <c r="B853" s="1"/>
      <c r="C853" s="77"/>
      <c r="D853" s="98"/>
      <c r="E853" s="80"/>
      <c r="F853" s="80"/>
      <c r="G853" s="80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7.25" customHeight="1">
      <c r="A854" s="106"/>
      <c r="B854" s="1"/>
      <c r="C854" s="77"/>
      <c r="D854" s="98"/>
      <c r="E854" s="80"/>
      <c r="F854" s="80"/>
      <c r="G854" s="80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7.25" customHeight="1">
      <c r="A855" s="106"/>
      <c r="B855" s="1"/>
      <c r="C855" s="77"/>
      <c r="D855" s="98"/>
      <c r="E855" s="80"/>
      <c r="F855" s="80"/>
      <c r="G855" s="80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7.25" customHeight="1">
      <c r="A856" s="106"/>
      <c r="B856" s="1"/>
      <c r="C856" s="77"/>
      <c r="D856" s="98"/>
      <c r="E856" s="80"/>
      <c r="F856" s="80"/>
      <c r="G856" s="80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7.25" customHeight="1">
      <c r="A857" s="106"/>
      <c r="B857" s="1"/>
      <c r="C857" s="77"/>
      <c r="D857" s="98"/>
      <c r="E857" s="80"/>
      <c r="F857" s="80"/>
      <c r="G857" s="80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7.25" customHeight="1">
      <c r="A858" s="106"/>
      <c r="B858" s="1"/>
      <c r="C858" s="77"/>
      <c r="D858" s="98"/>
      <c r="E858" s="80"/>
      <c r="F858" s="80"/>
      <c r="G858" s="80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7.25" customHeight="1">
      <c r="A859" s="106"/>
      <c r="B859" s="1"/>
      <c r="C859" s="77"/>
      <c r="D859" s="98"/>
      <c r="E859" s="80"/>
      <c r="F859" s="80"/>
      <c r="G859" s="80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7.25" customHeight="1">
      <c r="A860" s="106"/>
      <c r="B860" s="1"/>
      <c r="C860" s="77"/>
      <c r="D860" s="98"/>
      <c r="E860" s="80"/>
      <c r="F860" s="80"/>
      <c r="G860" s="80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7.25" customHeight="1">
      <c r="A861" s="106"/>
      <c r="B861" s="1"/>
      <c r="C861" s="77"/>
      <c r="D861" s="98"/>
      <c r="E861" s="80"/>
      <c r="F861" s="80"/>
      <c r="G861" s="80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7.25" customHeight="1">
      <c r="A862" s="106"/>
      <c r="B862" s="1"/>
      <c r="C862" s="77"/>
      <c r="D862" s="98"/>
      <c r="E862" s="80"/>
      <c r="F862" s="80"/>
      <c r="G862" s="80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7.25" customHeight="1">
      <c r="A863" s="106"/>
      <c r="B863" s="1"/>
      <c r="C863" s="77"/>
      <c r="D863" s="98"/>
      <c r="E863" s="80"/>
      <c r="F863" s="80"/>
      <c r="G863" s="80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7.25" customHeight="1">
      <c r="A864" s="106"/>
      <c r="B864" s="1"/>
      <c r="C864" s="77"/>
      <c r="D864" s="98"/>
      <c r="E864" s="80"/>
      <c r="F864" s="80"/>
      <c r="G864" s="80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7.25" customHeight="1">
      <c r="A865" s="106"/>
      <c r="B865" s="1"/>
      <c r="C865" s="77"/>
      <c r="D865" s="98"/>
      <c r="E865" s="80"/>
      <c r="F865" s="80"/>
      <c r="G865" s="80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7.25" customHeight="1">
      <c r="A866" s="106"/>
      <c r="B866" s="1"/>
      <c r="C866" s="77"/>
      <c r="D866" s="98"/>
      <c r="E866" s="80"/>
      <c r="F866" s="80"/>
      <c r="G866" s="80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7.25" customHeight="1">
      <c r="A867" s="106"/>
      <c r="B867" s="1"/>
      <c r="C867" s="77"/>
      <c r="D867" s="98"/>
      <c r="E867" s="80"/>
      <c r="F867" s="80"/>
      <c r="G867" s="80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7.25" customHeight="1">
      <c r="A868" s="106"/>
      <c r="B868" s="1"/>
      <c r="C868" s="77"/>
      <c r="D868" s="98"/>
      <c r="E868" s="80"/>
      <c r="F868" s="80"/>
      <c r="G868" s="80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7.25" customHeight="1">
      <c r="A869" s="106"/>
      <c r="B869" s="1"/>
      <c r="C869" s="77"/>
      <c r="D869" s="98"/>
      <c r="E869" s="80"/>
      <c r="F869" s="80"/>
      <c r="G869" s="80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7.25" customHeight="1">
      <c r="A870" s="106"/>
      <c r="B870" s="1"/>
      <c r="C870" s="77"/>
      <c r="D870" s="98"/>
      <c r="E870" s="80"/>
      <c r="F870" s="80"/>
      <c r="G870" s="80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7.25" customHeight="1">
      <c r="A871" s="106"/>
      <c r="B871" s="1"/>
      <c r="C871" s="77"/>
      <c r="D871" s="98"/>
      <c r="E871" s="80"/>
      <c r="F871" s="80"/>
      <c r="G871" s="80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7.25" customHeight="1">
      <c r="A872" s="106"/>
      <c r="B872" s="1"/>
      <c r="C872" s="77"/>
      <c r="D872" s="98"/>
      <c r="E872" s="80"/>
      <c r="F872" s="80"/>
      <c r="G872" s="80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7.25" customHeight="1">
      <c r="A873" s="106"/>
      <c r="B873" s="1"/>
      <c r="C873" s="77"/>
      <c r="D873" s="98"/>
      <c r="E873" s="80"/>
      <c r="F873" s="80"/>
      <c r="G873" s="80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7.25" customHeight="1">
      <c r="A874" s="106"/>
      <c r="B874" s="1"/>
      <c r="C874" s="77"/>
      <c r="D874" s="98"/>
      <c r="E874" s="80"/>
      <c r="F874" s="80"/>
      <c r="G874" s="80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7.25" customHeight="1">
      <c r="A875" s="106"/>
      <c r="B875" s="1"/>
      <c r="C875" s="77"/>
      <c r="D875" s="98"/>
      <c r="E875" s="80"/>
      <c r="F875" s="80"/>
      <c r="G875" s="80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7.25" customHeight="1">
      <c r="A876" s="106"/>
      <c r="B876" s="1"/>
      <c r="C876" s="77"/>
      <c r="D876" s="98"/>
      <c r="E876" s="80"/>
      <c r="F876" s="80"/>
      <c r="G876" s="80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7.25" customHeight="1">
      <c r="A877" s="106"/>
      <c r="B877" s="1"/>
      <c r="C877" s="77"/>
      <c r="D877" s="98"/>
      <c r="E877" s="80"/>
      <c r="F877" s="80"/>
      <c r="G877" s="80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7.25" customHeight="1">
      <c r="A878" s="106"/>
      <c r="B878" s="1"/>
      <c r="C878" s="77"/>
      <c r="D878" s="98"/>
      <c r="E878" s="80"/>
      <c r="F878" s="80"/>
      <c r="G878" s="80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7.25" customHeight="1">
      <c r="A879" s="106"/>
      <c r="B879" s="1"/>
      <c r="C879" s="77"/>
      <c r="D879" s="98"/>
      <c r="E879" s="80"/>
      <c r="F879" s="80"/>
      <c r="G879" s="80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7.25" customHeight="1">
      <c r="A880" s="106"/>
      <c r="B880" s="1"/>
      <c r="C880" s="77"/>
      <c r="D880" s="98"/>
      <c r="E880" s="80"/>
      <c r="F880" s="80"/>
      <c r="G880" s="80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7.25" customHeight="1">
      <c r="A881" s="106"/>
      <c r="B881" s="1"/>
      <c r="C881" s="77"/>
      <c r="D881" s="98"/>
      <c r="E881" s="80"/>
      <c r="F881" s="80"/>
      <c r="G881" s="80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7.25" customHeight="1">
      <c r="A882" s="106"/>
      <c r="B882" s="1"/>
      <c r="C882" s="77"/>
      <c r="D882" s="98"/>
      <c r="E882" s="80"/>
      <c r="F882" s="80"/>
      <c r="G882" s="80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7.25" customHeight="1">
      <c r="A883" s="106"/>
      <c r="B883" s="1"/>
      <c r="C883" s="77"/>
      <c r="D883" s="98"/>
      <c r="E883" s="80"/>
      <c r="F883" s="80"/>
      <c r="G883" s="80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7.25" customHeight="1">
      <c r="A884" s="106"/>
      <c r="B884" s="1"/>
      <c r="C884" s="77"/>
      <c r="D884" s="98"/>
      <c r="E884" s="80"/>
      <c r="F884" s="80"/>
      <c r="G884" s="80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7.25" customHeight="1">
      <c r="A885" s="106"/>
      <c r="B885" s="1"/>
      <c r="C885" s="77"/>
      <c r="D885" s="98"/>
      <c r="E885" s="80"/>
      <c r="F885" s="80"/>
      <c r="G885" s="80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7.25" customHeight="1">
      <c r="A886" s="106"/>
      <c r="B886" s="1"/>
      <c r="C886" s="77"/>
      <c r="D886" s="98"/>
      <c r="E886" s="80"/>
      <c r="F886" s="80"/>
      <c r="G886" s="80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7.25" customHeight="1">
      <c r="A887" s="106"/>
      <c r="B887" s="1"/>
      <c r="C887" s="77"/>
      <c r="D887" s="98"/>
      <c r="E887" s="80"/>
      <c r="F887" s="80"/>
      <c r="G887" s="80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7.25" customHeight="1">
      <c r="A888" s="106"/>
      <c r="B888" s="1"/>
      <c r="C888" s="77"/>
      <c r="D888" s="98"/>
      <c r="E888" s="80"/>
      <c r="F888" s="80"/>
      <c r="G888" s="80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7.25" customHeight="1">
      <c r="A889" s="106"/>
      <c r="B889" s="1"/>
      <c r="C889" s="77"/>
      <c r="D889" s="98"/>
      <c r="E889" s="80"/>
      <c r="F889" s="80"/>
      <c r="G889" s="80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7.25" customHeight="1">
      <c r="A890" s="106"/>
      <c r="B890" s="1"/>
      <c r="C890" s="77"/>
      <c r="D890" s="98"/>
      <c r="E890" s="80"/>
      <c r="F890" s="80"/>
      <c r="G890" s="80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7.25" customHeight="1">
      <c r="A891" s="106"/>
      <c r="B891" s="1"/>
      <c r="C891" s="77"/>
      <c r="D891" s="98"/>
      <c r="E891" s="80"/>
      <c r="F891" s="80"/>
      <c r="G891" s="80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7.25" customHeight="1">
      <c r="A892" s="106"/>
      <c r="B892" s="1"/>
      <c r="C892" s="77"/>
      <c r="D892" s="98"/>
      <c r="E892" s="80"/>
      <c r="F892" s="80"/>
      <c r="G892" s="80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7.25" customHeight="1">
      <c r="A893" s="106"/>
      <c r="B893" s="1"/>
      <c r="C893" s="77"/>
      <c r="D893" s="98"/>
      <c r="E893" s="80"/>
      <c r="F893" s="80"/>
      <c r="G893" s="80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7.25" customHeight="1">
      <c r="A894" s="106"/>
      <c r="B894" s="1"/>
      <c r="C894" s="77"/>
      <c r="D894" s="98"/>
      <c r="E894" s="80"/>
      <c r="F894" s="80"/>
      <c r="G894" s="80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7.25" customHeight="1">
      <c r="A895" s="106"/>
      <c r="B895" s="1"/>
      <c r="C895" s="77"/>
      <c r="D895" s="98"/>
      <c r="E895" s="80"/>
      <c r="F895" s="80"/>
      <c r="G895" s="80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7.25" customHeight="1">
      <c r="A896" s="106"/>
      <c r="B896" s="1"/>
      <c r="C896" s="77"/>
      <c r="D896" s="98"/>
      <c r="E896" s="80"/>
      <c r="F896" s="80"/>
      <c r="G896" s="80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7.25" customHeight="1">
      <c r="A897" s="106"/>
      <c r="B897" s="1"/>
      <c r="C897" s="77"/>
      <c r="D897" s="98"/>
      <c r="E897" s="80"/>
      <c r="F897" s="80"/>
      <c r="G897" s="80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7.25" customHeight="1">
      <c r="A898" s="106"/>
      <c r="B898" s="1"/>
      <c r="C898" s="77"/>
      <c r="D898" s="98"/>
      <c r="E898" s="80"/>
      <c r="F898" s="80"/>
      <c r="G898" s="80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7.25" customHeight="1">
      <c r="A899" s="106"/>
      <c r="B899" s="1"/>
      <c r="C899" s="77"/>
      <c r="D899" s="98"/>
      <c r="E899" s="80"/>
      <c r="F899" s="80"/>
      <c r="G899" s="80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7.25" customHeight="1">
      <c r="A900" s="106"/>
      <c r="B900" s="1"/>
      <c r="C900" s="77"/>
      <c r="D900" s="98"/>
      <c r="E900" s="80"/>
      <c r="F900" s="80"/>
      <c r="G900" s="80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7.25" customHeight="1">
      <c r="A901" s="106"/>
      <c r="B901" s="1"/>
      <c r="C901" s="77"/>
      <c r="D901" s="98"/>
      <c r="E901" s="80"/>
      <c r="F901" s="80"/>
      <c r="G901" s="80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7.25" customHeight="1">
      <c r="A902" s="106"/>
      <c r="B902" s="1"/>
      <c r="C902" s="77"/>
      <c r="D902" s="98"/>
      <c r="E902" s="80"/>
      <c r="F902" s="80"/>
      <c r="G902" s="80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7.25" customHeight="1">
      <c r="A903" s="106"/>
      <c r="B903" s="1"/>
      <c r="C903" s="77"/>
      <c r="D903" s="98"/>
      <c r="E903" s="80"/>
      <c r="F903" s="80"/>
      <c r="G903" s="80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7.25" customHeight="1">
      <c r="A904" s="106"/>
      <c r="B904" s="1"/>
      <c r="C904" s="77"/>
      <c r="D904" s="98"/>
      <c r="E904" s="80"/>
      <c r="F904" s="80"/>
      <c r="G904" s="80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7.25" customHeight="1">
      <c r="A905" s="106"/>
      <c r="B905" s="1"/>
      <c r="C905" s="77"/>
      <c r="D905" s="98"/>
      <c r="E905" s="80"/>
      <c r="F905" s="80"/>
      <c r="G905" s="80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7.25" customHeight="1">
      <c r="A906" s="106"/>
      <c r="B906" s="1"/>
      <c r="C906" s="77"/>
      <c r="D906" s="98"/>
      <c r="E906" s="80"/>
      <c r="F906" s="80"/>
      <c r="G906" s="80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7.25" customHeight="1">
      <c r="A907" s="106"/>
      <c r="B907" s="1"/>
      <c r="C907" s="77"/>
      <c r="D907" s="98"/>
      <c r="E907" s="80"/>
      <c r="F907" s="80"/>
      <c r="G907" s="80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7.25" customHeight="1">
      <c r="A908" s="106"/>
      <c r="B908" s="1"/>
      <c r="C908" s="77"/>
      <c r="D908" s="98"/>
      <c r="E908" s="80"/>
      <c r="F908" s="80"/>
      <c r="G908" s="80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7.25" customHeight="1">
      <c r="A909" s="106"/>
      <c r="B909" s="1"/>
      <c r="C909" s="77"/>
      <c r="D909" s="98"/>
      <c r="E909" s="80"/>
      <c r="F909" s="80"/>
      <c r="G909" s="80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7.25" customHeight="1">
      <c r="A910" s="106"/>
      <c r="B910" s="1"/>
      <c r="C910" s="77"/>
      <c r="D910" s="98"/>
      <c r="E910" s="80"/>
      <c r="F910" s="80"/>
      <c r="G910" s="80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7.25" customHeight="1">
      <c r="A911" s="106"/>
      <c r="B911" s="1"/>
      <c r="C911" s="77"/>
      <c r="D911" s="98"/>
      <c r="E911" s="80"/>
      <c r="F911" s="80"/>
      <c r="G911" s="80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7.25" customHeight="1">
      <c r="A912" s="106"/>
      <c r="B912" s="1"/>
      <c r="C912" s="77"/>
      <c r="D912" s="98"/>
      <c r="E912" s="80"/>
      <c r="F912" s="80"/>
      <c r="G912" s="80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7.25" customHeight="1">
      <c r="A913" s="106"/>
      <c r="B913" s="1"/>
      <c r="C913" s="77"/>
      <c r="D913" s="98"/>
      <c r="E913" s="80"/>
      <c r="F913" s="80"/>
      <c r="G913" s="80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7.25" customHeight="1">
      <c r="A914" s="106"/>
      <c r="B914" s="1"/>
      <c r="C914" s="77"/>
      <c r="D914" s="98"/>
      <c r="E914" s="80"/>
      <c r="F914" s="80"/>
      <c r="G914" s="80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7.25" customHeight="1">
      <c r="A915" s="106"/>
      <c r="B915" s="1"/>
      <c r="C915" s="77"/>
      <c r="D915" s="98"/>
      <c r="E915" s="80"/>
      <c r="F915" s="80"/>
      <c r="G915" s="80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7.25" customHeight="1">
      <c r="A916" s="106"/>
      <c r="B916" s="1"/>
      <c r="C916" s="77"/>
      <c r="D916" s="98"/>
      <c r="E916" s="80"/>
      <c r="F916" s="80"/>
      <c r="G916" s="80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7.25" customHeight="1">
      <c r="A917" s="106"/>
      <c r="B917" s="1"/>
      <c r="C917" s="77"/>
      <c r="D917" s="98"/>
      <c r="E917" s="80"/>
      <c r="F917" s="80"/>
      <c r="G917" s="80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7.25" customHeight="1">
      <c r="A918" s="106"/>
      <c r="B918" s="1"/>
      <c r="C918" s="77"/>
      <c r="D918" s="98"/>
      <c r="E918" s="80"/>
      <c r="F918" s="80"/>
      <c r="G918" s="80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7.25" customHeight="1">
      <c r="A919" s="106"/>
      <c r="B919" s="1"/>
      <c r="C919" s="77"/>
      <c r="D919" s="98"/>
      <c r="E919" s="80"/>
      <c r="F919" s="80"/>
      <c r="G919" s="80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7.25" customHeight="1">
      <c r="A920" s="106"/>
      <c r="B920" s="1"/>
      <c r="C920" s="77"/>
      <c r="D920" s="98"/>
      <c r="E920" s="80"/>
      <c r="F920" s="80"/>
      <c r="G920" s="80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7.25" customHeight="1">
      <c r="A921" s="106"/>
      <c r="B921" s="1"/>
      <c r="C921" s="77"/>
      <c r="D921" s="98"/>
      <c r="E921" s="80"/>
      <c r="F921" s="80"/>
      <c r="G921" s="80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7.25" customHeight="1">
      <c r="A922" s="106"/>
      <c r="B922" s="1"/>
      <c r="C922" s="77"/>
      <c r="D922" s="98"/>
      <c r="E922" s="80"/>
      <c r="F922" s="80"/>
      <c r="G922" s="80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7.25" customHeight="1">
      <c r="A923" s="106"/>
      <c r="B923" s="1"/>
      <c r="C923" s="77"/>
      <c r="D923" s="98"/>
      <c r="E923" s="80"/>
      <c r="F923" s="80"/>
      <c r="G923" s="80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7.25" customHeight="1">
      <c r="A924" s="106"/>
      <c r="B924" s="1"/>
      <c r="C924" s="77"/>
      <c r="D924" s="98"/>
      <c r="E924" s="80"/>
      <c r="F924" s="80"/>
      <c r="G924" s="80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7.25" customHeight="1">
      <c r="A925" s="106"/>
      <c r="B925" s="1"/>
      <c r="C925" s="77"/>
      <c r="D925" s="98"/>
      <c r="E925" s="80"/>
      <c r="F925" s="80"/>
      <c r="G925" s="80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7.25" customHeight="1">
      <c r="A926" s="106"/>
      <c r="B926" s="1"/>
      <c r="C926" s="77"/>
      <c r="D926" s="98"/>
      <c r="E926" s="80"/>
      <c r="F926" s="80"/>
      <c r="G926" s="80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7.25" customHeight="1">
      <c r="A927" s="106"/>
      <c r="B927" s="1"/>
      <c r="C927" s="77"/>
      <c r="D927" s="98"/>
      <c r="E927" s="80"/>
      <c r="F927" s="80"/>
      <c r="G927" s="80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7.25" customHeight="1">
      <c r="A928" s="106"/>
      <c r="B928" s="1"/>
      <c r="C928" s="77"/>
      <c r="D928" s="98"/>
      <c r="E928" s="80"/>
      <c r="F928" s="80"/>
      <c r="G928" s="80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7.25" customHeight="1">
      <c r="A929" s="106"/>
      <c r="B929" s="1"/>
      <c r="C929" s="77"/>
      <c r="D929" s="98"/>
      <c r="E929" s="80"/>
      <c r="F929" s="80"/>
      <c r="G929" s="80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7.25" customHeight="1">
      <c r="A930" s="106"/>
      <c r="B930" s="1"/>
      <c r="C930" s="77"/>
      <c r="D930" s="98"/>
      <c r="E930" s="80"/>
      <c r="F930" s="80"/>
      <c r="G930" s="80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7.25" customHeight="1">
      <c r="A931" s="106"/>
      <c r="B931" s="1"/>
      <c r="C931" s="77"/>
      <c r="D931" s="98"/>
      <c r="E931" s="80"/>
      <c r="F931" s="80"/>
      <c r="G931" s="80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7.25" customHeight="1">
      <c r="A932" s="106"/>
      <c r="B932" s="1"/>
      <c r="C932" s="77"/>
      <c r="D932" s="98"/>
      <c r="E932" s="80"/>
      <c r="F932" s="80"/>
      <c r="G932" s="80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7.25" customHeight="1">
      <c r="A933" s="106"/>
      <c r="B933" s="1"/>
      <c r="C933" s="77"/>
      <c r="D933" s="98"/>
      <c r="E933" s="80"/>
      <c r="F933" s="80"/>
      <c r="G933" s="80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7.25" customHeight="1">
      <c r="A934" s="106"/>
      <c r="B934" s="1"/>
      <c r="C934" s="77"/>
      <c r="D934" s="98"/>
      <c r="E934" s="80"/>
      <c r="F934" s="80"/>
      <c r="G934" s="80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7.25" customHeight="1">
      <c r="A935" s="106"/>
      <c r="B935" s="1"/>
      <c r="C935" s="77"/>
      <c r="D935" s="98"/>
      <c r="E935" s="80"/>
      <c r="F935" s="80"/>
      <c r="G935" s="80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7.25" customHeight="1">
      <c r="A936" s="106"/>
      <c r="B936" s="1"/>
      <c r="C936" s="77"/>
      <c r="D936" s="98"/>
      <c r="E936" s="80"/>
      <c r="F936" s="80"/>
      <c r="G936" s="80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7.25" customHeight="1">
      <c r="A937" s="106"/>
      <c r="B937" s="1"/>
      <c r="C937" s="77"/>
      <c r="D937" s="98"/>
      <c r="E937" s="80"/>
      <c r="F937" s="80"/>
      <c r="G937" s="80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7.25" customHeight="1">
      <c r="A938" s="106"/>
      <c r="B938" s="1"/>
      <c r="C938" s="77"/>
      <c r="D938" s="98"/>
      <c r="E938" s="80"/>
      <c r="F938" s="80"/>
      <c r="G938" s="80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7.25" customHeight="1">
      <c r="A939" s="106"/>
      <c r="B939" s="1"/>
      <c r="C939" s="77"/>
      <c r="D939" s="98"/>
      <c r="E939" s="80"/>
      <c r="F939" s="80"/>
      <c r="G939" s="80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7.25" customHeight="1">
      <c r="A940" s="106"/>
      <c r="B940" s="1"/>
      <c r="C940" s="77"/>
      <c r="D940" s="98"/>
      <c r="E940" s="80"/>
      <c r="F940" s="80"/>
      <c r="G940" s="80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7.25" customHeight="1">
      <c r="A941" s="106"/>
      <c r="B941" s="1"/>
      <c r="C941" s="77"/>
      <c r="D941" s="98"/>
      <c r="E941" s="80"/>
      <c r="F941" s="80"/>
      <c r="G941" s="80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7.25" customHeight="1">
      <c r="A942" s="106"/>
      <c r="B942" s="1"/>
      <c r="C942" s="77"/>
      <c r="D942" s="98"/>
      <c r="E942" s="80"/>
      <c r="F942" s="80"/>
      <c r="G942" s="80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7.25" customHeight="1">
      <c r="A943" s="106"/>
      <c r="B943" s="1"/>
      <c r="C943" s="77"/>
      <c r="D943" s="98"/>
      <c r="E943" s="80"/>
      <c r="F943" s="80"/>
      <c r="G943" s="80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7.25" customHeight="1">
      <c r="A944" s="106"/>
      <c r="B944" s="1"/>
      <c r="C944" s="77"/>
      <c r="D944" s="98"/>
      <c r="E944" s="80"/>
      <c r="F944" s="80"/>
      <c r="G944" s="80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7.25" customHeight="1">
      <c r="A945" s="106"/>
      <c r="B945" s="1"/>
      <c r="C945" s="77"/>
      <c r="D945" s="98"/>
      <c r="E945" s="80"/>
      <c r="F945" s="80"/>
      <c r="G945" s="80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7.25" customHeight="1">
      <c r="A946" s="106"/>
      <c r="B946" s="1"/>
      <c r="C946" s="77"/>
      <c r="D946" s="98"/>
      <c r="E946" s="80"/>
      <c r="F946" s="80"/>
      <c r="G946" s="80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7.25" customHeight="1">
      <c r="A947" s="106"/>
      <c r="B947" s="1"/>
      <c r="C947" s="77"/>
      <c r="D947" s="98"/>
      <c r="E947" s="80"/>
      <c r="F947" s="80"/>
      <c r="G947" s="80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7.25" customHeight="1">
      <c r="A948" s="106"/>
      <c r="B948" s="1"/>
      <c r="C948" s="77"/>
      <c r="D948" s="98"/>
      <c r="E948" s="80"/>
      <c r="F948" s="80"/>
      <c r="G948" s="80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7.25" customHeight="1">
      <c r="A949" s="106"/>
      <c r="B949" s="1"/>
      <c r="C949" s="77"/>
      <c r="D949" s="98"/>
      <c r="E949" s="80"/>
      <c r="F949" s="80"/>
      <c r="G949" s="80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7.25" customHeight="1">
      <c r="A950" s="106"/>
      <c r="B950" s="1"/>
      <c r="C950" s="77"/>
      <c r="D950" s="98"/>
      <c r="E950" s="80"/>
      <c r="F950" s="80"/>
      <c r="G950" s="80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7.25" customHeight="1">
      <c r="A951" s="106"/>
      <c r="B951" s="1"/>
      <c r="C951" s="77"/>
      <c r="D951" s="98"/>
      <c r="E951" s="80"/>
      <c r="F951" s="80"/>
      <c r="G951" s="80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7.25" customHeight="1">
      <c r="A952" s="106"/>
      <c r="B952" s="1"/>
      <c r="C952" s="77"/>
      <c r="D952" s="98"/>
      <c r="E952" s="80"/>
      <c r="F952" s="80"/>
      <c r="G952" s="80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7.25" customHeight="1">
      <c r="A953" s="106"/>
      <c r="B953" s="1"/>
      <c r="C953" s="77"/>
      <c r="D953" s="98"/>
      <c r="E953" s="80"/>
      <c r="F953" s="80"/>
      <c r="G953" s="80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7.25" customHeight="1">
      <c r="A954" s="106"/>
      <c r="B954" s="1"/>
      <c r="C954" s="77"/>
      <c r="D954" s="98"/>
      <c r="E954" s="80"/>
      <c r="F954" s="80"/>
      <c r="G954" s="80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7.25" customHeight="1">
      <c r="A955" s="106"/>
      <c r="B955" s="1"/>
      <c r="C955" s="77"/>
      <c r="D955" s="98"/>
      <c r="E955" s="80"/>
      <c r="F955" s="80"/>
      <c r="G955" s="80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7.25" customHeight="1">
      <c r="A956" s="106"/>
      <c r="B956" s="1"/>
      <c r="C956" s="77"/>
      <c r="D956" s="98"/>
      <c r="E956" s="80"/>
      <c r="F956" s="80"/>
      <c r="G956" s="80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7.25" customHeight="1">
      <c r="A957" s="106"/>
      <c r="B957" s="1"/>
      <c r="C957" s="77"/>
      <c r="D957" s="98"/>
      <c r="E957" s="80"/>
      <c r="F957" s="80"/>
      <c r="G957" s="80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7.25" customHeight="1">
      <c r="A958" s="106"/>
      <c r="B958" s="1"/>
      <c r="C958" s="77"/>
      <c r="D958" s="98"/>
      <c r="E958" s="80"/>
      <c r="F958" s="80"/>
      <c r="G958" s="80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7.25" customHeight="1">
      <c r="A959" s="106"/>
      <c r="B959" s="1"/>
      <c r="C959" s="77"/>
      <c r="D959" s="98"/>
      <c r="E959" s="80"/>
      <c r="F959" s="80"/>
      <c r="G959" s="80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7.25" customHeight="1">
      <c r="A960" s="106"/>
      <c r="B960" s="1"/>
      <c r="C960" s="77"/>
      <c r="D960" s="98"/>
      <c r="E960" s="80"/>
      <c r="F960" s="80"/>
      <c r="G960" s="80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7.25" customHeight="1">
      <c r="A961" s="106"/>
      <c r="B961" s="1"/>
      <c r="C961" s="77"/>
      <c r="D961" s="98"/>
      <c r="E961" s="80"/>
      <c r="F961" s="80"/>
      <c r="G961" s="80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7.25" customHeight="1">
      <c r="A962" s="106"/>
      <c r="B962" s="1"/>
      <c r="C962" s="77"/>
      <c r="D962" s="98"/>
      <c r="E962" s="80"/>
      <c r="F962" s="80"/>
      <c r="G962" s="80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7.25" customHeight="1">
      <c r="A963" s="106"/>
      <c r="B963" s="1"/>
      <c r="C963" s="77"/>
      <c r="D963" s="98"/>
      <c r="E963" s="80"/>
      <c r="F963" s="80"/>
      <c r="G963" s="80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7.25" customHeight="1">
      <c r="A964" s="106"/>
      <c r="B964" s="1"/>
      <c r="C964" s="77"/>
      <c r="D964" s="98"/>
      <c r="E964" s="80"/>
      <c r="F964" s="80"/>
      <c r="G964" s="80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7.25" customHeight="1">
      <c r="A965" s="106"/>
      <c r="B965" s="1"/>
      <c r="C965" s="77"/>
      <c r="D965" s="98"/>
      <c r="E965" s="80"/>
      <c r="F965" s="80"/>
      <c r="G965" s="80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7.25" customHeight="1">
      <c r="A966" s="106"/>
      <c r="B966" s="1"/>
      <c r="C966" s="77"/>
      <c r="D966" s="98"/>
      <c r="E966" s="80"/>
      <c r="F966" s="80"/>
      <c r="G966" s="80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7.25" customHeight="1">
      <c r="A967" s="106"/>
      <c r="B967" s="1"/>
      <c r="C967" s="77"/>
      <c r="D967" s="98"/>
      <c r="E967" s="80"/>
      <c r="F967" s="80"/>
      <c r="G967" s="80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7.25" customHeight="1">
      <c r="A968" s="106"/>
      <c r="B968" s="1"/>
      <c r="C968" s="77"/>
      <c r="D968" s="98"/>
      <c r="E968" s="80"/>
      <c r="F968" s="80"/>
      <c r="G968" s="80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7.25" customHeight="1">
      <c r="A969" s="106"/>
      <c r="B969" s="1"/>
      <c r="C969" s="77"/>
      <c r="D969" s="98"/>
      <c r="E969" s="80"/>
      <c r="F969" s="80"/>
      <c r="G969" s="80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7.25" customHeight="1">
      <c r="A970" s="106"/>
      <c r="B970" s="1"/>
      <c r="C970" s="77"/>
      <c r="D970" s="98"/>
      <c r="E970" s="80"/>
      <c r="F970" s="80"/>
      <c r="G970" s="80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7.25" customHeight="1">
      <c r="A971" s="106"/>
      <c r="B971" s="1"/>
      <c r="C971" s="77"/>
      <c r="D971" s="98"/>
      <c r="E971" s="80"/>
      <c r="F971" s="80"/>
      <c r="G971" s="80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7.25" customHeight="1">
      <c r="A972" s="106"/>
      <c r="B972" s="1"/>
      <c r="C972" s="77"/>
      <c r="D972" s="98"/>
      <c r="E972" s="80"/>
      <c r="F972" s="80"/>
      <c r="G972" s="80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7.25" customHeight="1">
      <c r="A973" s="106"/>
      <c r="B973" s="1"/>
      <c r="C973" s="77"/>
      <c r="D973" s="98"/>
      <c r="E973" s="80"/>
      <c r="F973" s="80"/>
      <c r="G973" s="80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7.25" customHeight="1">
      <c r="A974" s="106"/>
      <c r="B974" s="1"/>
      <c r="C974" s="77"/>
      <c r="D974" s="98"/>
      <c r="E974" s="80"/>
      <c r="F974" s="80"/>
      <c r="G974" s="80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7.25" customHeight="1">
      <c r="A975" s="106"/>
      <c r="B975" s="1"/>
      <c r="C975" s="77"/>
      <c r="D975" s="98"/>
      <c r="E975" s="80"/>
      <c r="F975" s="80"/>
      <c r="G975" s="80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7.25" customHeight="1">
      <c r="A976" s="106"/>
      <c r="B976" s="1"/>
      <c r="C976" s="77"/>
      <c r="D976" s="98"/>
      <c r="E976" s="80"/>
      <c r="F976" s="80"/>
      <c r="G976" s="80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7.25" customHeight="1">
      <c r="A977" s="106"/>
      <c r="B977" s="1"/>
      <c r="C977" s="77"/>
      <c r="D977" s="98"/>
      <c r="E977" s="80"/>
      <c r="F977" s="80"/>
      <c r="G977" s="80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7.25" customHeight="1">
      <c r="A978" s="106"/>
      <c r="B978" s="1"/>
      <c r="C978" s="77"/>
      <c r="D978" s="98"/>
      <c r="E978" s="80"/>
      <c r="F978" s="80"/>
      <c r="G978" s="80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7.25" customHeight="1">
      <c r="A979" s="106"/>
      <c r="B979" s="1"/>
      <c r="C979" s="77"/>
      <c r="D979" s="98"/>
      <c r="E979" s="80"/>
      <c r="F979" s="80"/>
      <c r="G979" s="80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7.25" customHeight="1">
      <c r="A980" s="106"/>
      <c r="B980" s="1"/>
      <c r="C980" s="77"/>
      <c r="D980" s="98"/>
      <c r="E980" s="80"/>
      <c r="F980" s="80"/>
      <c r="G980" s="80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7.25" customHeight="1">
      <c r="A981" s="106"/>
      <c r="B981" s="1"/>
      <c r="C981" s="77"/>
      <c r="D981" s="98"/>
      <c r="E981" s="80"/>
      <c r="F981" s="80"/>
      <c r="G981" s="80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7.25" customHeight="1">
      <c r="A982" s="106"/>
      <c r="B982" s="1"/>
      <c r="C982" s="77"/>
      <c r="D982" s="98"/>
      <c r="E982" s="80"/>
      <c r="F982" s="80"/>
      <c r="G982" s="80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7.25" customHeight="1">
      <c r="A983" s="106"/>
      <c r="B983" s="1"/>
      <c r="C983" s="77"/>
      <c r="D983" s="98"/>
      <c r="E983" s="80"/>
      <c r="F983" s="80"/>
      <c r="G983" s="80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7.25" customHeight="1">
      <c r="A984" s="106"/>
      <c r="B984" s="1"/>
      <c r="C984" s="77"/>
      <c r="D984" s="98"/>
      <c r="E984" s="80"/>
      <c r="F984" s="80"/>
      <c r="G984" s="80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7.25" customHeight="1">
      <c r="A985" s="106"/>
      <c r="B985" s="1"/>
      <c r="C985" s="77"/>
      <c r="D985" s="98"/>
      <c r="E985" s="80"/>
      <c r="F985" s="80"/>
      <c r="G985" s="80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7.25" customHeight="1">
      <c r="A986" s="106"/>
      <c r="B986" s="1"/>
      <c r="C986" s="77"/>
      <c r="D986" s="98"/>
      <c r="E986" s="80"/>
      <c r="F986" s="80"/>
      <c r="G986" s="80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7.25" customHeight="1">
      <c r="A987" s="106"/>
      <c r="B987" s="1"/>
      <c r="C987" s="77"/>
      <c r="D987" s="98"/>
      <c r="E987" s="80"/>
      <c r="F987" s="80"/>
      <c r="G987" s="80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7.25" customHeight="1">
      <c r="A988" s="106"/>
      <c r="B988" s="1"/>
      <c r="C988" s="77"/>
      <c r="D988" s="98"/>
      <c r="E988" s="80"/>
      <c r="F988" s="80"/>
      <c r="G988" s="80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7.25" customHeight="1">
      <c r="A989" s="106"/>
      <c r="B989" s="1"/>
      <c r="C989" s="77"/>
      <c r="D989" s="98"/>
      <c r="E989" s="80"/>
      <c r="F989" s="80"/>
      <c r="G989" s="80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17.25" customHeight="1">
      <c r="A990" s="106"/>
      <c r="B990" s="1"/>
      <c r="C990" s="77"/>
      <c r="D990" s="98"/>
      <c r="E990" s="80"/>
      <c r="F990" s="80"/>
      <c r="G990" s="80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17.25" customHeight="1">
      <c r="A991" s="106"/>
      <c r="B991" s="1"/>
      <c r="C991" s="77"/>
      <c r="D991" s="98"/>
      <c r="E991" s="80"/>
      <c r="F991" s="80"/>
      <c r="G991" s="80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17.25" customHeight="1">
      <c r="A992" s="106"/>
      <c r="B992" s="1"/>
      <c r="C992" s="77"/>
      <c r="D992" s="98"/>
      <c r="E992" s="80"/>
      <c r="F992" s="80"/>
      <c r="G992" s="80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17.25" customHeight="1">
      <c r="A993" s="106"/>
      <c r="B993" s="1"/>
      <c r="C993" s="77"/>
      <c r="D993" s="98"/>
      <c r="E993" s="80"/>
      <c r="F993" s="80"/>
      <c r="G993" s="80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17.25" customHeight="1">
      <c r="A994" s="106"/>
      <c r="B994" s="1"/>
      <c r="C994" s="77"/>
      <c r="D994" s="98"/>
      <c r="E994" s="80"/>
      <c r="F994" s="80"/>
      <c r="G994" s="80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17.25" customHeight="1">
      <c r="A995" s="106"/>
      <c r="B995" s="1"/>
      <c r="C995" s="77"/>
      <c r="D995" s="98"/>
      <c r="E995" s="80"/>
      <c r="F995" s="80"/>
      <c r="G995" s="80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17.25" customHeight="1">
      <c r="A996" s="106"/>
      <c r="B996" s="1"/>
      <c r="C996" s="77"/>
      <c r="D996" s="98"/>
      <c r="E996" s="80"/>
      <c r="F996" s="80"/>
      <c r="G996" s="80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17.25" customHeight="1">
      <c r="A997" s="106"/>
      <c r="B997" s="1"/>
      <c r="C997" s="77"/>
      <c r="D997" s="98"/>
      <c r="E997" s="80"/>
      <c r="F997" s="80"/>
      <c r="G997" s="80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17.25" customHeight="1">
      <c r="A998" s="106"/>
      <c r="B998" s="1"/>
      <c r="C998" s="77"/>
      <c r="D998" s="98"/>
      <c r="E998" s="80"/>
      <c r="F998" s="80"/>
      <c r="G998" s="80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17.25" customHeight="1">
      <c r="A999" s="106"/>
      <c r="B999" s="1"/>
      <c r="C999" s="77"/>
      <c r="D999" s="98"/>
      <c r="E999" s="80"/>
      <c r="F999" s="80"/>
      <c r="G999" s="80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17.25" customHeight="1">
      <c r="A1000" s="106"/>
      <c r="B1000" s="1"/>
      <c r="C1000" s="77"/>
      <c r="D1000" s="98"/>
      <c r="E1000" s="80"/>
      <c r="F1000" s="80"/>
      <c r="G1000" s="80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17.25" customHeight="1">
      <c r="A1001" s="106"/>
      <c r="B1001" s="1"/>
      <c r="C1001" s="77"/>
      <c r="D1001" s="98"/>
      <c r="E1001" s="80"/>
      <c r="F1001" s="80"/>
      <c r="G1001" s="80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17.25" customHeight="1">
      <c r="A1002" s="106"/>
      <c r="B1002" s="1"/>
      <c r="C1002" s="77"/>
      <c r="D1002" s="98"/>
      <c r="E1002" s="80"/>
      <c r="F1002" s="80"/>
      <c r="G1002" s="80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17.25" customHeight="1">
      <c r="A1003" s="106"/>
      <c r="B1003" s="1"/>
      <c r="C1003" s="77"/>
      <c r="D1003" s="98"/>
      <c r="E1003" s="80"/>
      <c r="F1003" s="80"/>
      <c r="G1003" s="80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17.25" customHeight="1">
      <c r="A1004" s="106"/>
      <c r="B1004" s="1"/>
      <c r="C1004" s="77"/>
      <c r="D1004" s="98"/>
      <c r="E1004" s="80"/>
      <c r="F1004" s="80"/>
      <c r="G1004" s="80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17.25" customHeight="1">
      <c r="A1005" s="106"/>
      <c r="B1005" s="1"/>
      <c r="C1005" s="77"/>
      <c r="D1005" s="98"/>
      <c r="E1005" s="80"/>
      <c r="F1005" s="80"/>
      <c r="G1005" s="80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17.25" customHeight="1">
      <c r="A1006" s="106"/>
      <c r="B1006" s="1"/>
      <c r="C1006" s="77"/>
      <c r="D1006" s="98"/>
      <c r="E1006" s="80"/>
      <c r="F1006" s="80"/>
      <c r="G1006" s="80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17.25" customHeight="1">
      <c r="A1007" s="106"/>
      <c r="B1007" s="1"/>
      <c r="C1007" s="77"/>
      <c r="D1007" s="98"/>
      <c r="E1007" s="80"/>
      <c r="F1007" s="80"/>
      <c r="G1007" s="80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17.25" customHeight="1">
      <c r="A1008" s="106"/>
      <c r="B1008" s="1"/>
      <c r="C1008" s="77"/>
      <c r="D1008" s="98"/>
      <c r="E1008" s="80"/>
      <c r="F1008" s="80"/>
      <c r="G1008" s="80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17.25" customHeight="1">
      <c r="A1009" s="106"/>
      <c r="B1009" s="1"/>
      <c r="C1009" s="77"/>
      <c r="D1009" s="98"/>
      <c r="E1009" s="80"/>
      <c r="F1009" s="80"/>
      <c r="G1009" s="80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17.25" customHeight="1">
      <c r="A1010" s="106"/>
      <c r="B1010" s="1"/>
      <c r="C1010" s="77"/>
      <c r="D1010" s="98"/>
      <c r="E1010" s="80"/>
      <c r="F1010" s="80"/>
      <c r="G1010" s="80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17.25" customHeight="1">
      <c r="A1011" s="106"/>
      <c r="B1011" s="1"/>
      <c r="C1011" s="77"/>
      <c r="D1011" s="98"/>
      <c r="E1011" s="80"/>
      <c r="F1011" s="80"/>
      <c r="G1011" s="80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17.25" customHeight="1">
      <c r="A1012" s="106"/>
      <c r="B1012" s="1"/>
      <c r="C1012" s="77"/>
      <c r="D1012" s="98"/>
      <c r="E1012" s="80"/>
      <c r="F1012" s="80"/>
      <c r="G1012" s="80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17.25" customHeight="1">
      <c r="A1013" s="106"/>
      <c r="B1013" s="1"/>
      <c r="C1013" s="77"/>
      <c r="D1013" s="98"/>
      <c r="E1013" s="80"/>
      <c r="F1013" s="80"/>
      <c r="G1013" s="80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17.25" customHeight="1">
      <c r="A1014" s="106"/>
      <c r="B1014" s="1"/>
      <c r="C1014" s="77"/>
      <c r="D1014" s="98"/>
      <c r="E1014" s="80"/>
      <c r="F1014" s="80"/>
      <c r="G1014" s="80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17.25" customHeight="1">
      <c r="A1015" s="106"/>
      <c r="B1015" s="1"/>
      <c r="C1015" s="77"/>
      <c r="D1015" s="98"/>
      <c r="E1015" s="80"/>
      <c r="F1015" s="80"/>
      <c r="G1015" s="80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17.25" customHeight="1">
      <c r="A1016" s="106"/>
      <c r="B1016" s="1"/>
      <c r="C1016" s="77"/>
      <c r="D1016" s="98"/>
      <c r="E1016" s="80"/>
      <c r="F1016" s="80"/>
      <c r="G1016" s="80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17.25" customHeight="1">
      <c r="A1017" s="106"/>
      <c r="B1017" s="1"/>
      <c r="C1017" s="77"/>
      <c r="D1017" s="98"/>
      <c r="E1017" s="80"/>
      <c r="F1017" s="80"/>
      <c r="G1017" s="80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17.25" customHeight="1">
      <c r="A1018" s="106"/>
      <c r="B1018" s="1"/>
      <c r="C1018" s="77"/>
      <c r="D1018" s="98"/>
      <c r="E1018" s="80"/>
      <c r="F1018" s="80"/>
      <c r="G1018" s="80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17.25" customHeight="1">
      <c r="A1019" s="106"/>
      <c r="B1019" s="1"/>
      <c r="C1019" s="77"/>
      <c r="D1019" s="98"/>
      <c r="E1019" s="80"/>
      <c r="F1019" s="80"/>
      <c r="G1019" s="80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17.25" customHeight="1">
      <c r="A1020" s="106"/>
      <c r="B1020" s="1"/>
      <c r="C1020" s="77"/>
      <c r="D1020" s="98"/>
      <c r="E1020" s="80"/>
      <c r="F1020" s="80"/>
      <c r="G1020" s="80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17.25" customHeight="1">
      <c r="A1021" s="106"/>
      <c r="B1021" s="1"/>
      <c r="C1021" s="77"/>
      <c r="D1021" s="98"/>
      <c r="E1021" s="80"/>
      <c r="F1021" s="80"/>
      <c r="G1021" s="80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17.25" customHeight="1">
      <c r="A1022" s="106"/>
      <c r="B1022" s="1"/>
      <c r="C1022" s="77"/>
      <c r="D1022" s="98"/>
      <c r="E1022" s="80"/>
      <c r="F1022" s="80"/>
      <c r="G1022" s="80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17.25" customHeight="1">
      <c r="A1023" s="106"/>
      <c r="B1023" s="1"/>
      <c r="C1023" s="77"/>
      <c r="D1023" s="98"/>
      <c r="E1023" s="80"/>
      <c r="F1023" s="80"/>
      <c r="G1023" s="80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17.25" customHeight="1">
      <c r="A1024" s="106"/>
      <c r="B1024" s="1"/>
      <c r="C1024" s="77"/>
      <c r="D1024" s="98"/>
      <c r="E1024" s="80"/>
      <c r="F1024" s="80"/>
      <c r="G1024" s="80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17.25" customHeight="1">
      <c r="A1025" s="106"/>
      <c r="B1025" s="1"/>
      <c r="C1025" s="77"/>
      <c r="D1025" s="98"/>
      <c r="E1025" s="80"/>
      <c r="F1025" s="80"/>
      <c r="G1025" s="80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17.25" customHeight="1">
      <c r="A1026" s="106"/>
      <c r="B1026" s="1"/>
      <c r="C1026" s="77"/>
      <c r="D1026" s="98"/>
      <c r="E1026" s="80"/>
      <c r="F1026" s="80"/>
      <c r="G1026" s="80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17.25" customHeight="1">
      <c r="A1027" s="106"/>
      <c r="B1027" s="1"/>
      <c r="C1027" s="77"/>
      <c r="D1027" s="98"/>
      <c r="E1027" s="80"/>
      <c r="F1027" s="80"/>
      <c r="G1027" s="80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17.25" customHeight="1">
      <c r="A1028" s="106"/>
      <c r="B1028" s="1"/>
      <c r="C1028" s="77"/>
      <c r="D1028" s="98"/>
      <c r="E1028" s="80"/>
      <c r="F1028" s="80"/>
      <c r="G1028" s="80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ht="17.25" customHeight="1">
      <c r="A1029" s="106"/>
      <c r="B1029" s="1"/>
      <c r="C1029" s="77"/>
      <c r="D1029" s="98"/>
      <c r="E1029" s="80"/>
      <c r="F1029" s="80"/>
      <c r="G1029" s="80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  <row r="1030" spans="1:29" ht="17.25" customHeight="1">
      <c r="A1030" s="106"/>
      <c r="B1030" s="1"/>
      <c r="C1030" s="77"/>
      <c r="D1030" s="98"/>
      <c r="E1030" s="80"/>
      <c r="F1030" s="80"/>
      <c r="G1030" s="80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</row>
    <row r="1031" spans="1:29" ht="17.25" customHeight="1">
      <c r="A1031" s="106"/>
      <c r="B1031" s="1"/>
      <c r="C1031" s="77"/>
      <c r="D1031" s="98"/>
      <c r="E1031" s="80"/>
      <c r="F1031" s="80"/>
      <c r="G1031" s="80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</row>
    <row r="1032" spans="1:29" ht="17.25" customHeight="1">
      <c r="A1032" s="106"/>
      <c r="B1032" s="1"/>
      <c r="C1032" s="77"/>
      <c r="D1032" s="98"/>
      <c r="E1032" s="80"/>
      <c r="F1032" s="80"/>
      <c r="G1032" s="80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</row>
    <row r="1033" spans="1:29" ht="17.25" customHeight="1">
      <c r="A1033" s="106"/>
      <c r="B1033" s="1"/>
      <c r="C1033" s="77"/>
      <c r="D1033" s="98"/>
      <c r="E1033" s="80"/>
      <c r="F1033" s="80"/>
      <c r="G1033" s="80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</row>
    <row r="1034" spans="1:29" ht="17.25" customHeight="1">
      <c r="A1034" s="106"/>
      <c r="B1034" s="1"/>
      <c r="C1034" s="77"/>
      <c r="D1034" s="98"/>
      <c r="E1034" s="80"/>
      <c r="F1034" s="80"/>
      <c r="G1034" s="80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</row>
    <row r="1035" spans="1:29" ht="17.25" customHeight="1">
      <c r="A1035" s="106"/>
      <c r="B1035" s="1"/>
      <c r="C1035" s="77"/>
      <c r="D1035" s="98"/>
      <c r="E1035" s="80"/>
      <c r="F1035" s="80"/>
      <c r="G1035" s="80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</row>
    <row r="1036" spans="1:29" ht="17.25" customHeight="1">
      <c r="A1036" s="106"/>
      <c r="B1036" s="1"/>
      <c r="C1036" s="77"/>
      <c r="D1036" s="98"/>
      <c r="E1036" s="80"/>
      <c r="F1036" s="80"/>
      <c r="G1036" s="80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</row>
    <row r="1037" spans="1:29" ht="17.25" customHeight="1">
      <c r="A1037" s="106"/>
      <c r="B1037" s="1"/>
      <c r="C1037" s="77"/>
      <c r="D1037" s="98"/>
      <c r="E1037" s="80"/>
      <c r="F1037" s="80"/>
      <c r="G1037" s="80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</row>
    <row r="1038" spans="1:29" ht="17.25" customHeight="1">
      <c r="A1038" s="106"/>
      <c r="B1038" s="1"/>
      <c r="C1038" s="77"/>
      <c r="D1038" s="98"/>
      <c r="E1038" s="80"/>
      <c r="F1038" s="80"/>
      <c r="G1038" s="80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</row>
    <row r="1039" spans="1:29" ht="17.25" customHeight="1">
      <c r="A1039" s="106"/>
      <c r="B1039" s="1"/>
      <c r="C1039" s="77"/>
      <c r="D1039" s="98"/>
      <c r="E1039" s="80"/>
      <c r="F1039" s="80"/>
      <c r="G1039" s="80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</row>
    <row r="1040" spans="1:29" ht="17.25" customHeight="1">
      <c r="A1040" s="106"/>
      <c r="B1040" s="1"/>
      <c r="C1040" s="77"/>
      <c r="D1040" s="98"/>
      <c r="E1040" s="80"/>
      <c r="F1040" s="80"/>
      <c r="G1040" s="80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</row>
    <row r="1041" spans="1:29" ht="17.25" customHeight="1">
      <c r="A1041" s="106"/>
      <c r="B1041" s="1"/>
      <c r="C1041" s="77"/>
      <c r="D1041" s="98"/>
      <c r="E1041" s="80"/>
      <c r="F1041" s="80"/>
      <c r="G1041" s="80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</row>
    <row r="1042" spans="1:29" ht="17.25" customHeight="1">
      <c r="A1042" s="106"/>
      <c r="B1042" s="1"/>
      <c r="C1042" s="77"/>
      <c r="D1042" s="98"/>
      <c r="E1042" s="80"/>
      <c r="F1042" s="80"/>
      <c r="G1042" s="80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</row>
    <row r="1043" spans="1:29" ht="17.25" customHeight="1">
      <c r="A1043" s="106"/>
      <c r="B1043" s="1"/>
      <c r="C1043" s="77"/>
      <c r="D1043" s="98"/>
      <c r="E1043" s="80"/>
      <c r="F1043" s="80"/>
      <c r="G1043" s="80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</row>
    <row r="1044" spans="1:29" ht="17.25" customHeight="1">
      <c r="A1044" s="106"/>
      <c r="B1044" s="1"/>
      <c r="C1044" s="77"/>
      <c r="D1044" s="98"/>
      <c r="E1044" s="80"/>
      <c r="F1044" s="80"/>
      <c r="G1044" s="80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</row>
    <row r="1045" spans="1:29" ht="17.25" customHeight="1">
      <c r="A1045" s="106"/>
      <c r="B1045" s="1"/>
      <c r="C1045" s="77"/>
      <c r="D1045" s="98"/>
      <c r="E1045" s="80"/>
      <c r="F1045" s="80"/>
      <c r="G1045" s="80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</row>
    <row r="1046" spans="1:29" ht="17.25" customHeight="1">
      <c r="A1046" s="106"/>
      <c r="B1046" s="1"/>
      <c r="C1046" s="77"/>
      <c r="D1046" s="98"/>
      <c r="E1046" s="80"/>
      <c r="F1046" s="80"/>
      <c r="G1046" s="80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</row>
    <row r="1047" spans="1:29" ht="17.25" customHeight="1">
      <c r="A1047" s="106"/>
      <c r="B1047" s="1"/>
      <c r="C1047" s="77"/>
      <c r="D1047" s="98"/>
      <c r="E1047" s="80"/>
      <c r="F1047" s="80"/>
      <c r="G1047" s="80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</row>
    <row r="1048" spans="1:29" ht="17.25" customHeight="1">
      <c r="A1048" s="106"/>
      <c r="B1048" s="1"/>
      <c r="C1048" s="77"/>
      <c r="D1048" s="98"/>
      <c r="E1048" s="80"/>
      <c r="F1048" s="80"/>
      <c r="G1048" s="80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</row>
    <row r="1049" spans="1:29" ht="17.25" customHeight="1">
      <c r="A1049" s="106"/>
      <c r="B1049" s="1"/>
      <c r="C1049" s="77"/>
      <c r="D1049" s="98"/>
      <c r="E1049" s="80"/>
      <c r="F1049" s="80"/>
      <c r="G1049" s="80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</row>
    <row r="1050" spans="1:29" ht="17.25" customHeight="1">
      <c r="A1050" s="106"/>
      <c r="B1050" s="1"/>
      <c r="C1050" s="77"/>
      <c r="D1050" s="98"/>
      <c r="E1050" s="80"/>
      <c r="F1050" s="80"/>
      <c r="G1050" s="80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</row>
    <row r="1051" spans="1:29" ht="17.25" customHeight="1">
      <c r="A1051" s="106"/>
      <c r="B1051" s="1"/>
      <c r="C1051" s="77"/>
      <c r="D1051" s="98"/>
      <c r="E1051" s="80"/>
      <c r="F1051" s="80"/>
      <c r="G1051" s="80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</row>
    <row r="1052" spans="1:29" ht="17.25" customHeight="1">
      <c r="A1052" s="106"/>
      <c r="B1052" s="1"/>
      <c r="C1052" s="77"/>
      <c r="D1052" s="98"/>
      <c r="E1052" s="80"/>
      <c r="F1052" s="80"/>
      <c r="G1052" s="80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</row>
    <row r="1053" spans="1:29" ht="17.25" customHeight="1">
      <c r="A1053" s="106"/>
      <c r="B1053" s="1"/>
      <c r="C1053" s="77"/>
      <c r="D1053" s="98"/>
      <c r="E1053" s="80"/>
      <c r="F1053" s="80"/>
      <c r="G1053" s="80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</row>
    <row r="1054" spans="1:29" ht="17.25" customHeight="1">
      <c r="A1054" s="106"/>
      <c r="B1054" s="1"/>
      <c r="C1054" s="77"/>
      <c r="D1054" s="98"/>
      <c r="E1054" s="80"/>
      <c r="F1054" s="80"/>
      <c r="G1054" s="80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</row>
    <row r="1055" spans="1:29" ht="17.25" customHeight="1">
      <c r="A1055" s="106"/>
      <c r="B1055" s="1"/>
      <c r="C1055" s="77"/>
      <c r="D1055" s="98"/>
      <c r="E1055" s="80"/>
      <c r="F1055" s="80"/>
      <c r="G1055" s="80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</row>
    <row r="1056" spans="1:29" ht="17.25" customHeight="1">
      <c r="A1056" s="106"/>
      <c r="B1056" s="1"/>
      <c r="C1056" s="77"/>
      <c r="D1056" s="98"/>
      <c r="E1056" s="80"/>
      <c r="F1056" s="80"/>
      <c r="G1056" s="80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</row>
    <row r="1057" spans="1:29" ht="17.25" customHeight="1">
      <c r="A1057" s="106"/>
      <c r="B1057" s="1"/>
      <c r="C1057" s="77"/>
      <c r="D1057" s="98"/>
      <c r="E1057" s="80"/>
      <c r="F1057" s="80"/>
      <c r="G1057" s="80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</row>
    <row r="1058" spans="1:29" ht="17.25" customHeight="1">
      <c r="A1058" s="106"/>
      <c r="B1058" s="1"/>
      <c r="C1058" s="77"/>
      <c r="D1058" s="98"/>
      <c r="E1058" s="80"/>
      <c r="F1058" s="80"/>
      <c r="G1058" s="80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</row>
    <row r="1059" spans="1:29" ht="17.25" customHeight="1">
      <c r="A1059" s="106"/>
      <c r="B1059" s="1"/>
      <c r="C1059" s="77"/>
      <c r="D1059" s="98"/>
      <c r="E1059" s="80"/>
      <c r="F1059" s="80"/>
      <c r="G1059" s="80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</row>
    <row r="1060" spans="1:29" ht="17.25" customHeight="1">
      <c r="A1060" s="106"/>
      <c r="B1060" s="1"/>
      <c r="C1060" s="77"/>
      <c r="D1060" s="98"/>
      <c r="E1060" s="80"/>
      <c r="F1060" s="80"/>
      <c r="G1060" s="80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</row>
    <row r="1061" spans="1:29" ht="17.25" customHeight="1">
      <c r="A1061" s="106"/>
      <c r="B1061" s="1"/>
      <c r="C1061" s="77"/>
      <c r="D1061" s="98"/>
      <c r="E1061" s="80"/>
      <c r="F1061" s="80"/>
      <c r="G1061" s="80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</row>
    <row r="1062" spans="1:29" ht="17.25" customHeight="1">
      <c r="A1062" s="106"/>
      <c r="B1062" s="1"/>
      <c r="C1062" s="77"/>
      <c r="D1062" s="98"/>
      <c r="E1062" s="80"/>
      <c r="F1062" s="80"/>
      <c r="G1062" s="80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</row>
    <row r="1063" spans="1:29" ht="17.25" customHeight="1">
      <c r="A1063" s="106"/>
      <c r="B1063" s="1"/>
      <c r="C1063" s="77"/>
      <c r="D1063" s="98"/>
      <c r="E1063" s="80"/>
      <c r="F1063" s="80"/>
      <c r="G1063" s="80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</row>
    <row r="1064" spans="1:29" ht="17.25" customHeight="1">
      <c r="A1064" s="106"/>
      <c r="B1064" s="1"/>
      <c r="C1064" s="77"/>
      <c r="D1064" s="98"/>
      <c r="E1064" s="80"/>
      <c r="F1064" s="80"/>
      <c r="G1064" s="80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</row>
    <row r="1065" spans="1:29" ht="17.25" customHeight="1">
      <c r="A1065" s="106"/>
      <c r="B1065" s="1"/>
      <c r="C1065" s="77"/>
      <c r="D1065" s="98"/>
      <c r="E1065" s="80"/>
      <c r="F1065" s="80"/>
      <c r="G1065" s="80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</row>
    <row r="1066" spans="1:29" ht="17.25" customHeight="1">
      <c r="A1066" s="106"/>
      <c r="B1066" s="1"/>
      <c r="C1066" s="77"/>
      <c r="D1066" s="98"/>
      <c r="E1066" s="80"/>
      <c r="F1066" s="80"/>
      <c r="G1066" s="80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</row>
    <row r="1067" spans="1:29" ht="17.25" customHeight="1">
      <c r="A1067" s="106"/>
      <c r="B1067" s="1"/>
      <c r="C1067" s="77"/>
      <c r="D1067" s="98"/>
      <c r="E1067" s="80"/>
      <c r="F1067" s="80"/>
      <c r="G1067" s="80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</row>
    <row r="1068" spans="1:29" ht="17.25" customHeight="1">
      <c r="A1068" s="106"/>
      <c r="B1068" s="1"/>
      <c r="C1068" s="77"/>
      <c r="D1068" s="98"/>
      <c r="E1068" s="80"/>
      <c r="F1068" s="80"/>
      <c r="G1068" s="80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</row>
    <row r="1069" spans="1:29" ht="17.25" customHeight="1">
      <c r="A1069" s="106"/>
      <c r="B1069" s="1"/>
      <c r="C1069" s="77"/>
      <c r="D1069" s="98"/>
      <c r="E1069" s="80"/>
      <c r="F1069" s="80"/>
      <c r="G1069" s="80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</row>
    <row r="1070" spans="1:29" ht="17.25" customHeight="1">
      <c r="A1070" s="106"/>
      <c r="B1070" s="1"/>
      <c r="C1070" s="77"/>
      <c r="D1070" s="98"/>
      <c r="E1070" s="80"/>
      <c r="F1070" s="80"/>
      <c r="G1070" s="80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</row>
    <row r="1071" spans="1:29" ht="17.25" customHeight="1">
      <c r="A1071" s="106"/>
      <c r="B1071" s="1"/>
      <c r="C1071" s="77"/>
      <c r="D1071" s="98"/>
      <c r="E1071" s="80"/>
      <c r="F1071" s="80"/>
      <c r="G1071" s="80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</row>
    <row r="1072" spans="1:29" ht="17.25" customHeight="1">
      <c r="A1072" s="106"/>
      <c r="B1072" s="1"/>
      <c r="C1072" s="77"/>
      <c r="D1072" s="98"/>
      <c r="E1072" s="80"/>
      <c r="F1072" s="80"/>
      <c r="G1072" s="80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</row>
    <row r="1073" spans="1:29" ht="17.25" customHeight="1">
      <c r="A1073" s="106"/>
      <c r="B1073" s="1"/>
      <c r="C1073" s="77"/>
      <c r="D1073" s="98"/>
      <c r="E1073" s="80"/>
      <c r="F1073" s="80"/>
      <c r="G1073" s="80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</row>
    <row r="1074" spans="1:29" ht="17.25" customHeight="1">
      <c r="A1074" s="106"/>
      <c r="B1074" s="1"/>
      <c r="C1074" s="77"/>
      <c r="D1074" s="98"/>
      <c r="E1074" s="80"/>
      <c r="F1074" s="80"/>
      <c r="G1074" s="80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</row>
    <row r="1075" spans="1:29" ht="17.25" customHeight="1">
      <c r="A1075" s="106"/>
      <c r="B1075" s="1"/>
      <c r="C1075" s="77"/>
      <c r="D1075" s="98"/>
      <c r="E1075" s="80"/>
      <c r="F1075" s="80"/>
      <c r="G1075" s="80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</row>
    <row r="1076" spans="1:29" ht="17.25" customHeight="1">
      <c r="A1076" s="106"/>
      <c r="B1076" s="1"/>
      <c r="C1076" s="77"/>
      <c r="D1076" s="98"/>
      <c r="E1076" s="80"/>
      <c r="F1076" s="80"/>
      <c r="G1076" s="80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</row>
    <row r="1077" spans="1:29" ht="17.25" customHeight="1">
      <c r="A1077" s="106"/>
      <c r="B1077" s="1"/>
      <c r="C1077" s="77"/>
      <c r="D1077" s="98"/>
      <c r="E1077" s="80"/>
      <c r="F1077" s="80"/>
      <c r="G1077" s="80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</row>
    <row r="1078" spans="1:29" ht="17.25" customHeight="1">
      <c r="A1078" s="106"/>
      <c r="B1078" s="1"/>
      <c r="C1078" s="77"/>
      <c r="D1078" s="98"/>
      <c r="E1078" s="80"/>
      <c r="F1078" s="80"/>
      <c r="G1078" s="80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</row>
    <row r="1079" spans="1:29" ht="17.25" customHeight="1">
      <c r="A1079" s="106"/>
      <c r="B1079" s="1"/>
      <c r="C1079" s="77"/>
      <c r="D1079" s="98"/>
      <c r="E1079" s="80"/>
      <c r="F1079" s="80"/>
      <c r="G1079" s="80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</row>
    <row r="1080" spans="1:29" ht="17.25" customHeight="1">
      <c r="A1080" s="106"/>
      <c r="B1080" s="1"/>
      <c r="C1080" s="77"/>
      <c r="D1080" s="98"/>
      <c r="E1080" s="80"/>
      <c r="F1080" s="80"/>
      <c r="G1080" s="80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</row>
    <row r="1081" spans="1:29" ht="17.25" customHeight="1">
      <c r="A1081" s="106"/>
      <c r="B1081" s="1"/>
      <c r="C1081" s="77"/>
      <c r="D1081" s="98"/>
      <c r="E1081" s="80"/>
      <c r="F1081" s="80"/>
      <c r="G1081" s="80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</row>
    <row r="1082" spans="1:29" ht="17.25" customHeight="1">
      <c r="A1082" s="106"/>
      <c r="B1082" s="1"/>
      <c r="C1082" s="77"/>
      <c r="D1082" s="98"/>
      <c r="E1082" s="80"/>
      <c r="F1082" s="80"/>
      <c r="G1082" s="80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</row>
    <row r="1083" spans="1:29" ht="17.25" customHeight="1">
      <c r="A1083" s="106"/>
      <c r="B1083" s="1"/>
      <c r="C1083" s="77"/>
      <c r="D1083" s="98"/>
      <c r="E1083" s="80"/>
      <c r="F1083" s="80"/>
      <c r="G1083" s="80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</row>
    <row r="1084" spans="1:29" ht="17.25" customHeight="1">
      <c r="A1084" s="106"/>
      <c r="B1084" s="1"/>
      <c r="C1084" s="77"/>
      <c r="D1084" s="98"/>
      <c r="E1084" s="80"/>
      <c r="F1084" s="80"/>
      <c r="G1084" s="80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</row>
    <row r="1085" spans="1:29" ht="17.25" customHeight="1">
      <c r="A1085" s="106"/>
      <c r="B1085" s="1"/>
      <c r="C1085" s="77"/>
      <c r="D1085" s="98"/>
      <c r="E1085" s="80"/>
      <c r="F1085" s="80"/>
      <c r="G1085" s="80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</row>
    <row r="1086" spans="1:29" ht="17.25" customHeight="1">
      <c r="A1086" s="106"/>
      <c r="B1086" s="1"/>
      <c r="C1086" s="77"/>
      <c r="D1086" s="98"/>
      <c r="E1086" s="80"/>
      <c r="F1086" s="80"/>
      <c r="G1086" s="80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</row>
    <row r="1087" spans="1:29" ht="17.25" customHeight="1">
      <c r="A1087" s="106"/>
      <c r="B1087" s="1"/>
      <c r="C1087" s="77"/>
      <c r="D1087" s="98"/>
      <c r="E1087" s="80"/>
      <c r="F1087" s="80"/>
      <c r="G1087" s="80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</row>
    <row r="1088" spans="1:29" ht="17.25" customHeight="1">
      <c r="A1088" s="106"/>
      <c r="B1088" s="1"/>
      <c r="C1088" s="77"/>
      <c r="D1088" s="98"/>
      <c r="E1088" s="80"/>
      <c r="F1088" s="80"/>
      <c r="G1088" s="80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</row>
    <row r="1089" spans="1:29" ht="17.25" customHeight="1">
      <c r="A1089" s="106"/>
      <c r="B1089" s="1"/>
      <c r="C1089" s="77"/>
      <c r="D1089" s="98"/>
      <c r="E1089" s="80"/>
      <c r="F1089" s="80"/>
      <c r="G1089" s="80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</row>
    <row r="1090" spans="1:29" ht="17.25" customHeight="1">
      <c r="A1090" s="106"/>
      <c r="B1090" s="1"/>
      <c r="C1090" s="77"/>
      <c r="D1090" s="98"/>
      <c r="E1090" s="80"/>
      <c r="F1090" s="80"/>
      <c r="G1090" s="80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</row>
    <row r="1091" spans="1:29" ht="17.25" customHeight="1">
      <c r="A1091" s="106"/>
      <c r="B1091" s="1"/>
      <c r="C1091" s="77"/>
      <c r="D1091" s="98"/>
      <c r="E1091" s="80"/>
      <c r="F1091" s="80"/>
      <c r="G1091" s="80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</row>
    <row r="1092" spans="1:29" ht="17.25" customHeight="1">
      <c r="A1092" s="106"/>
      <c r="B1092" s="1"/>
      <c r="C1092" s="77"/>
      <c r="D1092" s="98"/>
      <c r="E1092" s="80"/>
      <c r="F1092" s="80"/>
      <c r="G1092" s="80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</row>
    <row r="1093" spans="1:29" ht="17.25" customHeight="1">
      <c r="A1093" s="106"/>
      <c r="B1093" s="1"/>
      <c r="C1093" s="77"/>
      <c r="D1093" s="98"/>
      <c r="E1093" s="80"/>
      <c r="F1093" s="80"/>
      <c r="G1093" s="80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</row>
    <row r="1094" spans="1:29" ht="17.25" customHeight="1">
      <c r="A1094" s="106"/>
      <c r="B1094" s="1"/>
      <c r="C1094" s="77"/>
      <c r="D1094" s="98"/>
      <c r="E1094" s="80"/>
      <c r="F1094" s="80"/>
      <c r="G1094" s="80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</row>
    <row r="1095" spans="1:29" ht="17.25" customHeight="1">
      <c r="A1095" s="106"/>
      <c r="B1095" s="1"/>
      <c r="C1095" s="77"/>
      <c r="D1095" s="98"/>
      <c r="E1095" s="80"/>
      <c r="F1095" s="80"/>
      <c r="G1095" s="80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</row>
    <row r="1096" spans="1:29" ht="17.25" customHeight="1">
      <c r="A1096" s="106"/>
      <c r="B1096" s="1"/>
      <c r="C1096" s="77"/>
      <c r="D1096" s="98"/>
      <c r="E1096" s="80"/>
      <c r="F1096" s="80"/>
      <c r="G1096" s="80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</row>
    <row r="1097" spans="1:29" ht="17.25" customHeight="1">
      <c r="A1097" s="106"/>
      <c r="B1097" s="1"/>
      <c r="C1097" s="77"/>
      <c r="D1097" s="98"/>
      <c r="E1097" s="80"/>
      <c r="F1097" s="80"/>
      <c r="G1097" s="80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</row>
    <row r="1098" spans="1:29" ht="17.25" customHeight="1">
      <c r="A1098" s="106"/>
      <c r="B1098" s="1"/>
      <c r="C1098" s="77"/>
      <c r="D1098" s="98"/>
      <c r="E1098" s="80"/>
      <c r="F1098" s="80"/>
      <c r="G1098" s="80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</row>
    <row r="1099" spans="1:29" ht="17.25" customHeight="1">
      <c r="A1099" s="106"/>
      <c r="B1099" s="1"/>
      <c r="C1099" s="77"/>
      <c r="D1099" s="98"/>
      <c r="E1099" s="80"/>
      <c r="F1099" s="80"/>
      <c r="G1099" s="80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</row>
    <row r="1100" spans="1:29" ht="17.25" customHeight="1">
      <c r="A1100" s="106"/>
      <c r="B1100" s="1"/>
      <c r="C1100" s="77"/>
      <c r="D1100" s="98"/>
      <c r="E1100" s="80"/>
      <c r="F1100" s="80"/>
      <c r="G1100" s="80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</row>
    <row r="1101" spans="1:29" ht="17.25" customHeight="1">
      <c r="A1101" s="106"/>
      <c r="B1101" s="1"/>
      <c r="C1101" s="77"/>
      <c r="D1101" s="98"/>
      <c r="E1101" s="80"/>
      <c r="F1101" s="80"/>
      <c r="G1101" s="80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</row>
    <row r="1102" spans="1:29" ht="17.25" customHeight="1">
      <c r="A1102" s="106"/>
      <c r="B1102" s="1"/>
      <c r="C1102" s="77"/>
      <c r="D1102" s="98"/>
      <c r="E1102" s="80"/>
      <c r="F1102" s="80"/>
      <c r="G1102" s="80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</row>
    <row r="1103" spans="1:29" ht="17.25" customHeight="1">
      <c r="A1103" s="106"/>
      <c r="B1103" s="1"/>
      <c r="C1103" s="77"/>
      <c r="D1103" s="98"/>
      <c r="E1103" s="80"/>
      <c r="F1103" s="80"/>
      <c r="G1103" s="80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</row>
    <row r="1104" spans="1:29" ht="17.25" customHeight="1">
      <c r="A1104" s="106"/>
      <c r="B1104" s="1"/>
      <c r="C1104" s="77"/>
      <c r="D1104" s="98"/>
      <c r="E1104" s="80"/>
      <c r="F1104" s="80"/>
      <c r="G1104" s="80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</row>
    <row r="1105" spans="1:29" ht="17.25" customHeight="1">
      <c r="A1105" s="106"/>
      <c r="B1105" s="1"/>
      <c r="C1105" s="77"/>
      <c r="D1105" s="98"/>
      <c r="E1105" s="80"/>
      <c r="F1105" s="80"/>
      <c r="G1105" s="80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</row>
    <row r="1106" spans="1:29" ht="17.25" customHeight="1">
      <c r="A1106" s="106"/>
      <c r="B1106" s="1"/>
      <c r="C1106" s="77"/>
      <c r="D1106" s="98"/>
      <c r="E1106" s="80"/>
      <c r="F1106" s="80"/>
      <c r="G1106" s="80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</row>
    <row r="1107" spans="1:29" ht="17.25" customHeight="1">
      <c r="A1107" s="106"/>
      <c r="B1107" s="1"/>
      <c r="C1107" s="77"/>
      <c r="D1107" s="98"/>
      <c r="E1107" s="80"/>
      <c r="F1107" s="80"/>
      <c r="G1107" s="80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</row>
    <row r="1108" spans="1:29" ht="17.25" customHeight="1">
      <c r="A1108" s="106"/>
      <c r="B1108" s="1"/>
      <c r="C1108" s="77"/>
      <c r="D1108" s="98"/>
      <c r="E1108" s="80"/>
      <c r="F1108" s="80"/>
      <c r="G1108" s="80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  <c r="V1108" s="2"/>
      <c r="W1108" s="2"/>
      <c r="X1108" s="2"/>
      <c r="Y1108" s="2"/>
      <c r="Z1108" s="2"/>
      <c r="AA1108" s="2"/>
      <c r="AB1108" s="2"/>
      <c r="AC1108" s="2"/>
    </row>
    <row r="1109" spans="1:29" ht="17.25" customHeight="1">
      <c r="A1109" s="106"/>
      <c r="B1109" s="1"/>
      <c r="C1109" s="77"/>
      <c r="D1109" s="98"/>
      <c r="E1109" s="80"/>
      <c r="F1109" s="80"/>
      <c r="G1109" s="80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  <c r="V1109" s="2"/>
      <c r="W1109" s="2"/>
      <c r="X1109" s="2"/>
      <c r="Y1109" s="2"/>
      <c r="Z1109" s="2"/>
      <c r="AA1109" s="2"/>
      <c r="AB1109" s="2"/>
      <c r="AC1109" s="2"/>
    </row>
    <row r="1110" spans="1:29" ht="17.25" customHeight="1">
      <c r="A1110" s="106"/>
      <c r="B1110" s="1"/>
      <c r="C1110" s="77"/>
      <c r="D1110" s="98"/>
      <c r="E1110" s="80"/>
      <c r="F1110" s="80"/>
      <c r="G1110" s="80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  <c r="V1110" s="2"/>
      <c r="W1110" s="2"/>
      <c r="X1110" s="2"/>
      <c r="Y1110" s="2"/>
      <c r="Z1110" s="2"/>
      <c r="AA1110" s="2"/>
      <c r="AB1110" s="2"/>
      <c r="AC1110" s="2"/>
    </row>
    <row r="1111" spans="1:29" ht="17.25" customHeight="1">
      <c r="A1111" s="106"/>
      <c r="B1111" s="1"/>
      <c r="C1111" s="77"/>
      <c r="D1111" s="98"/>
      <c r="E1111" s="80"/>
      <c r="F1111" s="80"/>
      <c r="G1111" s="80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  <c r="V1111" s="2"/>
      <c r="W1111" s="2"/>
      <c r="X1111" s="2"/>
      <c r="Y1111" s="2"/>
      <c r="Z1111" s="2"/>
      <c r="AA1111" s="2"/>
      <c r="AB1111" s="2"/>
      <c r="AC1111" s="2"/>
    </row>
    <row r="1112" spans="1:29" ht="17.25" customHeight="1">
      <c r="A1112" s="106"/>
      <c r="B1112" s="1"/>
      <c r="C1112" s="77"/>
      <c r="D1112" s="98"/>
      <c r="E1112" s="80"/>
      <c r="F1112" s="80"/>
      <c r="G1112" s="80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  <c r="V1112" s="2"/>
      <c r="W1112" s="2"/>
      <c r="X1112" s="2"/>
      <c r="Y1112" s="2"/>
      <c r="Z1112" s="2"/>
      <c r="AA1112" s="2"/>
      <c r="AB1112" s="2"/>
      <c r="AC1112" s="2"/>
    </row>
    <row r="1113" spans="1:29" ht="17.25" customHeight="1">
      <c r="A1113" s="106"/>
      <c r="B1113" s="1"/>
      <c r="C1113" s="77"/>
      <c r="D1113" s="98"/>
      <c r="E1113" s="80"/>
      <c r="F1113" s="80"/>
      <c r="G1113" s="80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  <c r="V1113" s="2"/>
      <c r="W1113" s="2"/>
      <c r="X1113" s="2"/>
      <c r="Y1113" s="2"/>
      <c r="Z1113" s="2"/>
      <c r="AA1113" s="2"/>
      <c r="AB1113" s="2"/>
      <c r="AC1113" s="2"/>
    </row>
    <row r="1114" spans="1:29" ht="17.25" customHeight="1">
      <c r="A1114" s="106"/>
      <c r="B1114" s="1"/>
      <c r="C1114" s="77"/>
      <c r="D1114" s="98"/>
      <c r="E1114" s="80"/>
      <c r="F1114" s="80"/>
      <c r="G1114" s="80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  <c r="V1114" s="2"/>
      <c r="W1114" s="2"/>
      <c r="X1114" s="2"/>
      <c r="Y1114" s="2"/>
      <c r="Z1114" s="2"/>
      <c r="AA1114" s="2"/>
      <c r="AB1114" s="2"/>
      <c r="AC1114" s="2"/>
    </row>
    <row r="1115" spans="1:29" ht="17.25" customHeight="1">
      <c r="A1115" s="106"/>
      <c r="B1115" s="1"/>
      <c r="C1115" s="77"/>
      <c r="D1115" s="98"/>
      <c r="E1115" s="80"/>
      <c r="F1115" s="80"/>
      <c r="G1115" s="80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  <c r="V1115" s="2"/>
      <c r="W1115" s="2"/>
      <c r="X1115" s="2"/>
      <c r="Y1115" s="2"/>
      <c r="Z1115" s="2"/>
      <c r="AA1115" s="2"/>
      <c r="AB1115" s="2"/>
      <c r="AC1115" s="2"/>
    </row>
    <row r="1116" spans="1:29" ht="17.25" customHeight="1">
      <c r="A1116" s="106"/>
      <c r="B1116" s="1"/>
      <c r="C1116" s="77"/>
      <c r="D1116" s="98"/>
      <c r="E1116" s="80"/>
      <c r="F1116" s="80"/>
      <c r="G1116" s="80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  <c r="V1116" s="2"/>
      <c r="W1116" s="2"/>
      <c r="X1116" s="2"/>
      <c r="Y1116" s="2"/>
      <c r="Z1116" s="2"/>
      <c r="AA1116" s="2"/>
      <c r="AB1116" s="2"/>
      <c r="AC1116" s="2"/>
    </row>
    <row r="1117" spans="1:29" ht="17.25" customHeight="1">
      <c r="A1117" s="106"/>
      <c r="B1117" s="1"/>
      <c r="C1117" s="77"/>
      <c r="D1117" s="98"/>
      <c r="E1117" s="80"/>
      <c r="F1117" s="80"/>
      <c r="G1117" s="80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  <c r="V1117" s="2"/>
      <c r="W1117" s="2"/>
      <c r="X1117" s="2"/>
      <c r="Y1117" s="2"/>
      <c r="Z1117" s="2"/>
      <c r="AA1117" s="2"/>
      <c r="AB1117" s="2"/>
      <c r="AC1117" s="2"/>
    </row>
    <row r="1118" spans="1:29" ht="17.25" customHeight="1">
      <c r="A1118" s="106"/>
      <c r="B1118" s="1"/>
      <c r="C1118" s="77"/>
      <c r="D1118" s="98"/>
      <c r="E1118" s="80"/>
      <c r="F1118" s="80"/>
      <c r="G1118" s="80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  <c r="V1118" s="2"/>
      <c r="W1118" s="2"/>
      <c r="X1118" s="2"/>
      <c r="Y1118" s="2"/>
      <c r="Z1118" s="2"/>
      <c r="AA1118" s="2"/>
      <c r="AB1118" s="2"/>
      <c r="AC1118" s="2"/>
    </row>
    <row r="1119" spans="1:29" ht="17.25" customHeight="1">
      <c r="A1119" s="106"/>
      <c r="B1119" s="1"/>
      <c r="C1119" s="77"/>
      <c r="D1119" s="98"/>
      <c r="E1119" s="80"/>
      <c r="F1119" s="80"/>
      <c r="G1119" s="80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  <c r="U1119" s="2"/>
      <c r="V1119" s="2"/>
      <c r="W1119" s="2"/>
      <c r="X1119" s="2"/>
      <c r="Y1119" s="2"/>
      <c r="Z1119" s="2"/>
      <c r="AA1119" s="2"/>
      <c r="AB1119" s="2"/>
      <c r="AC1119" s="2"/>
    </row>
    <row r="1120" spans="1:29" ht="17.25" customHeight="1">
      <c r="A1120" s="106"/>
      <c r="B1120" s="1"/>
      <c r="C1120" s="77"/>
      <c r="D1120" s="98"/>
      <c r="E1120" s="80"/>
      <c r="F1120" s="80"/>
      <c r="G1120" s="80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  <c r="V1120" s="2"/>
      <c r="W1120" s="2"/>
      <c r="X1120" s="2"/>
      <c r="Y1120" s="2"/>
      <c r="Z1120" s="2"/>
      <c r="AA1120" s="2"/>
      <c r="AB1120" s="2"/>
      <c r="AC1120" s="2"/>
    </row>
    <row r="1121" spans="1:29" ht="17.25" customHeight="1">
      <c r="A1121" s="106"/>
      <c r="B1121" s="1"/>
      <c r="C1121" s="77"/>
      <c r="D1121" s="98"/>
      <c r="E1121" s="80"/>
      <c r="F1121" s="80"/>
      <c r="G1121" s="80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  <c r="V1121" s="2"/>
      <c r="W1121" s="2"/>
      <c r="X1121" s="2"/>
      <c r="Y1121" s="2"/>
      <c r="Z1121" s="2"/>
      <c r="AA1121" s="2"/>
      <c r="AB1121" s="2"/>
      <c r="AC1121" s="2"/>
    </row>
    <row r="1122" spans="1:29" ht="17.25" customHeight="1">
      <c r="A1122" s="106"/>
      <c r="B1122" s="1"/>
      <c r="C1122" s="77"/>
      <c r="D1122" s="98"/>
      <c r="E1122" s="80"/>
      <c r="F1122" s="80"/>
      <c r="G1122" s="80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  <c r="V1122" s="2"/>
      <c r="W1122" s="2"/>
      <c r="X1122" s="2"/>
      <c r="Y1122" s="2"/>
      <c r="Z1122" s="2"/>
      <c r="AA1122" s="2"/>
      <c r="AB1122" s="2"/>
      <c r="AC1122" s="2"/>
    </row>
    <row r="1123" spans="1:29" ht="17.25" customHeight="1">
      <c r="A1123" s="106"/>
      <c r="B1123" s="1"/>
      <c r="C1123" s="77"/>
      <c r="D1123" s="98"/>
      <c r="E1123" s="80"/>
      <c r="F1123" s="80"/>
      <c r="G1123" s="80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  <c r="V1123" s="2"/>
      <c r="W1123" s="2"/>
      <c r="X1123" s="2"/>
      <c r="Y1123" s="2"/>
      <c r="Z1123" s="2"/>
      <c r="AA1123" s="2"/>
      <c r="AB1123" s="2"/>
      <c r="AC1123" s="2"/>
    </row>
    <row r="1124" spans="1:29" ht="17.25" customHeight="1">
      <c r="A1124" s="106"/>
      <c r="B1124" s="1"/>
      <c r="C1124" s="77"/>
      <c r="D1124" s="98"/>
      <c r="E1124" s="80"/>
      <c r="F1124" s="80"/>
      <c r="G1124" s="80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  <c r="V1124" s="2"/>
      <c r="W1124" s="2"/>
      <c r="X1124" s="2"/>
      <c r="Y1124" s="2"/>
      <c r="Z1124" s="2"/>
      <c r="AA1124" s="2"/>
      <c r="AB1124" s="2"/>
      <c r="AC1124" s="2"/>
    </row>
    <row r="1125" spans="1:29" ht="17.25" customHeight="1">
      <c r="A1125" s="106"/>
      <c r="B1125" s="1"/>
      <c r="C1125" s="77"/>
      <c r="D1125" s="98"/>
      <c r="E1125" s="80"/>
      <c r="F1125" s="80"/>
      <c r="G1125" s="80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  <c r="V1125" s="2"/>
      <c r="W1125" s="2"/>
      <c r="X1125" s="2"/>
      <c r="Y1125" s="2"/>
      <c r="Z1125" s="2"/>
      <c r="AA1125" s="2"/>
      <c r="AB1125" s="2"/>
      <c r="AC1125" s="2"/>
    </row>
    <row r="1126" spans="1:29" ht="17.25" customHeight="1">
      <c r="A1126" s="106"/>
      <c r="B1126" s="1"/>
      <c r="C1126" s="77"/>
      <c r="D1126" s="98"/>
      <c r="E1126" s="80"/>
      <c r="F1126" s="80"/>
      <c r="G1126" s="80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  <c r="V1126" s="2"/>
      <c r="W1126" s="2"/>
      <c r="X1126" s="2"/>
      <c r="Y1126" s="2"/>
      <c r="Z1126" s="2"/>
      <c r="AA1126" s="2"/>
      <c r="AB1126" s="2"/>
      <c r="AC1126" s="2"/>
    </row>
    <row r="1127" spans="1:29" ht="17.25" customHeight="1">
      <c r="A1127" s="106"/>
      <c r="B1127" s="1"/>
      <c r="C1127" s="77"/>
      <c r="D1127" s="98"/>
      <c r="E1127" s="80"/>
      <c r="F1127" s="80"/>
      <c r="G1127" s="80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  <c r="V1127" s="2"/>
      <c r="W1127" s="2"/>
      <c r="X1127" s="2"/>
      <c r="Y1127" s="2"/>
      <c r="Z1127" s="2"/>
      <c r="AA1127" s="2"/>
      <c r="AB1127" s="2"/>
      <c r="AC1127" s="2"/>
    </row>
    <row r="1128" spans="1:29" ht="17.25" customHeight="1">
      <c r="A1128" s="106"/>
      <c r="B1128" s="1"/>
      <c r="C1128" s="77"/>
      <c r="D1128" s="98"/>
      <c r="E1128" s="80"/>
      <c r="F1128" s="80"/>
      <c r="G1128" s="80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  <c r="V1128" s="2"/>
      <c r="W1128" s="2"/>
      <c r="X1128" s="2"/>
      <c r="Y1128" s="2"/>
      <c r="Z1128" s="2"/>
      <c r="AA1128" s="2"/>
      <c r="AB1128" s="2"/>
      <c r="AC1128" s="2"/>
    </row>
    <row r="1129" spans="1:29" ht="17.25" customHeight="1">
      <c r="A1129" s="106"/>
      <c r="B1129" s="1"/>
      <c r="C1129" s="77"/>
      <c r="D1129" s="98"/>
      <c r="E1129" s="80"/>
      <c r="F1129" s="80"/>
      <c r="G1129" s="80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  <c r="V1129" s="2"/>
      <c r="W1129" s="2"/>
      <c r="X1129" s="2"/>
      <c r="Y1129" s="2"/>
      <c r="Z1129" s="2"/>
      <c r="AA1129" s="2"/>
      <c r="AB1129" s="2"/>
      <c r="AC1129" s="2"/>
    </row>
    <row r="1130" spans="1:29" ht="17.25" customHeight="1">
      <c r="A1130" s="106"/>
      <c r="B1130" s="1"/>
      <c r="C1130" s="77"/>
      <c r="D1130" s="98"/>
      <c r="E1130" s="80"/>
      <c r="F1130" s="80"/>
      <c r="G1130" s="80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  <c r="V1130" s="2"/>
      <c r="W1130" s="2"/>
      <c r="X1130" s="2"/>
      <c r="Y1130" s="2"/>
      <c r="Z1130" s="2"/>
      <c r="AA1130" s="2"/>
      <c r="AB1130" s="2"/>
      <c r="AC1130" s="2"/>
    </row>
    <row r="1131" spans="1:29" ht="17.25" customHeight="1">
      <c r="A1131" s="106"/>
      <c r="B1131" s="1"/>
      <c r="C1131" s="77"/>
      <c r="D1131" s="98"/>
      <c r="E1131" s="80"/>
      <c r="F1131" s="80"/>
      <c r="G1131" s="80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  <c r="V1131" s="2"/>
      <c r="W1131" s="2"/>
      <c r="X1131" s="2"/>
      <c r="Y1131" s="2"/>
      <c r="Z1131" s="2"/>
      <c r="AA1131" s="2"/>
      <c r="AB1131" s="2"/>
      <c r="AC1131" s="2"/>
    </row>
    <row r="1132" spans="1:29" ht="17.25" customHeight="1">
      <c r="A1132" s="106"/>
      <c r="B1132" s="1"/>
      <c r="C1132" s="77"/>
      <c r="D1132" s="98"/>
      <c r="E1132" s="80"/>
      <c r="F1132" s="80"/>
      <c r="G1132" s="80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  <c r="U1132" s="2"/>
      <c r="V1132" s="2"/>
      <c r="W1132" s="2"/>
      <c r="X1132" s="2"/>
      <c r="Y1132" s="2"/>
      <c r="Z1132" s="2"/>
      <c r="AA1132" s="2"/>
      <c r="AB1132" s="2"/>
      <c r="AC1132" s="2"/>
    </row>
    <row r="1133" spans="1:29" ht="17.25" customHeight="1">
      <c r="A1133" s="106"/>
      <c r="B1133" s="1"/>
      <c r="C1133" s="77"/>
      <c r="D1133" s="98"/>
      <c r="E1133" s="80"/>
      <c r="F1133" s="80"/>
      <c r="G1133" s="80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  <c r="V1133" s="2"/>
      <c r="W1133" s="2"/>
      <c r="X1133" s="2"/>
      <c r="Y1133" s="2"/>
      <c r="Z1133" s="2"/>
      <c r="AA1133" s="2"/>
      <c r="AB1133" s="2"/>
      <c r="AC1133" s="2"/>
    </row>
    <row r="1134" spans="1:29" ht="17.25" customHeight="1">
      <c r="A1134" s="106"/>
      <c r="B1134" s="1"/>
      <c r="C1134" s="77"/>
      <c r="D1134" s="98"/>
      <c r="E1134" s="80"/>
      <c r="F1134" s="80"/>
      <c r="G1134" s="80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  <c r="V1134" s="2"/>
      <c r="W1134" s="2"/>
      <c r="X1134" s="2"/>
      <c r="Y1134" s="2"/>
      <c r="Z1134" s="2"/>
      <c r="AA1134" s="2"/>
      <c r="AB1134" s="2"/>
      <c r="AC1134" s="2"/>
    </row>
    <row r="1135" spans="1:29" ht="17.25" customHeight="1">
      <c r="A1135" s="106"/>
      <c r="B1135" s="1"/>
      <c r="C1135" s="77"/>
      <c r="D1135" s="98"/>
      <c r="E1135" s="80"/>
      <c r="F1135" s="80"/>
      <c r="G1135" s="80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  <c r="V1135" s="2"/>
      <c r="W1135" s="2"/>
      <c r="X1135" s="2"/>
      <c r="Y1135" s="2"/>
      <c r="Z1135" s="2"/>
      <c r="AA1135" s="2"/>
      <c r="AB1135" s="2"/>
      <c r="AC1135" s="2"/>
    </row>
    <row r="1136" spans="1:29" ht="17.25" customHeight="1">
      <c r="A1136" s="106"/>
      <c r="B1136" s="1"/>
      <c r="C1136" s="77"/>
      <c r="D1136" s="98"/>
      <c r="E1136" s="80"/>
      <c r="F1136" s="80"/>
      <c r="G1136" s="80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  <c r="V1136" s="2"/>
      <c r="W1136" s="2"/>
      <c r="X1136" s="2"/>
      <c r="Y1136" s="2"/>
      <c r="Z1136" s="2"/>
      <c r="AA1136" s="2"/>
      <c r="AB1136" s="2"/>
      <c r="AC1136" s="2"/>
    </row>
    <row r="1137" spans="1:29" ht="17.25" customHeight="1">
      <c r="A1137" s="106"/>
      <c r="B1137" s="1"/>
      <c r="C1137" s="77"/>
      <c r="D1137" s="98"/>
      <c r="E1137" s="80"/>
      <c r="F1137" s="80"/>
      <c r="G1137" s="80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  <c r="V1137" s="2"/>
      <c r="W1137" s="2"/>
      <c r="X1137" s="2"/>
      <c r="Y1137" s="2"/>
      <c r="Z1137" s="2"/>
      <c r="AA1137" s="2"/>
      <c r="AB1137" s="2"/>
      <c r="AC1137" s="2"/>
    </row>
    <row r="1138" spans="1:29" ht="17.25" customHeight="1">
      <c r="A1138" s="106"/>
      <c r="B1138" s="1"/>
      <c r="C1138" s="77"/>
      <c r="D1138" s="98"/>
      <c r="E1138" s="80"/>
      <c r="F1138" s="80"/>
      <c r="G1138" s="80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  <c r="V1138" s="2"/>
      <c r="W1138" s="2"/>
      <c r="X1138" s="2"/>
      <c r="Y1138" s="2"/>
      <c r="Z1138" s="2"/>
      <c r="AA1138" s="2"/>
      <c r="AB1138" s="2"/>
      <c r="AC1138" s="2"/>
    </row>
    <row r="1139" spans="1:29" ht="17.25" customHeight="1">
      <c r="A1139" s="106"/>
      <c r="B1139" s="1"/>
      <c r="C1139" s="77"/>
      <c r="D1139" s="98"/>
      <c r="E1139" s="80"/>
      <c r="F1139" s="80"/>
      <c r="G1139" s="80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  <c r="V1139" s="2"/>
      <c r="W1139" s="2"/>
      <c r="X1139" s="2"/>
      <c r="Y1139" s="2"/>
      <c r="Z1139" s="2"/>
      <c r="AA1139" s="2"/>
      <c r="AB1139" s="2"/>
      <c r="AC1139" s="2"/>
    </row>
    <row r="1140" spans="1:29" ht="17.25" customHeight="1">
      <c r="A1140" s="106"/>
      <c r="B1140" s="1"/>
      <c r="C1140" s="77"/>
      <c r="D1140" s="98"/>
      <c r="E1140" s="80"/>
      <c r="F1140" s="80"/>
      <c r="G1140" s="80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  <c r="V1140" s="2"/>
      <c r="W1140" s="2"/>
      <c r="X1140" s="2"/>
      <c r="Y1140" s="2"/>
      <c r="Z1140" s="2"/>
      <c r="AA1140" s="2"/>
      <c r="AB1140" s="2"/>
      <c r="AC1140" s="2"/>
    </row>
    <row r="1141" spans="1:29" ht="17.25" customHeight="1">
      <c r="A1141" s="106"/>
      <c r="B1141" s="1"/>
      <c r="C1141" s="77"/>
      <c r="D1141" s="98"/>
      <c r="E1141" s="80"/>
      <c r="F1141" s="80"/>
      <c r="G1141" s="80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  <c r="V1141" s="2"/>
      <c r="W1141" s="2"/>
      <c r="X1141" s="2"/>
      <c r="Y1141" s="2"/>
      <c r="Z1141" s="2"/>
      <c r="AA1141" s="2"/>
      <c r="AB1141" s="2"/>
      <c r="AC1141" s="2"/>
    </row>
    <row r="1142" spans="1:29" ht="17.25" customHeight="1">
      <c r="A1142" s="106"/>
      <c r="B1142" s="1"/>
      <c r="C1142" s="77"/>
      <c r="D1142" s="98"/>
      <c r="E1142" s="80"/>
      <c r="F1142" s="80"/>
      <c r="G1142" s="80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  <c r="U1142" s="2"/>
      <c r="V1142" s="2"/>
      <c r="W1142" s="2"/>
      <c r="X1142" s="2"/>
      <c r="Y1142" s="2"/>
      <c r="Z1142" s="2"/>
      <c r="AA1142" s="2"/>
      <c r="AB1142" s="2"/>
      <c r="AC1142" s="2"/>
    </row>
    <row r="1143" spans="1:29" ht="17.25" customHeight="1">
      <c r="A1143" s="106"/>
      <c r="B1143" s="1"/>
      <c r="C1143" s="77"/>
      <c r="D1143" s="98"/>
      <c r="E1143" s="80"/>
      <c r="F1143" s="80"/>
      <c r="G1143" s="80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  <c r="V1143" s="2"/>
      <c r="W1143" s="2"/>
      <c r="X1143" s="2"/>
      <c r="Y1143" s="2"/>
      <c r="Z1143" s="2"/>
      <c r="AA1143" s="2"/>
      <c r="AB1143" s="2"/>
      <c r="AC1143" s="2"/>
    </row>
    <row r="1144" spans="1:29" ht="17.25" customHeight="1">
      <c r="A1144" s="106"/>
      <c r="B1144" s="1"/>
      <c r="C1144" s="77"/>
      <c r="D1144" s="98"/>
      <c r="E1144" s="80"/>
      <c r="F1144" s="80"/>
      <c r="G1144" s="80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</row>
    <row r="1145" spans="1:29" ht="17.25" customHeight="1">
      <c r="A1145" s="106"/>
      <c r="B1145" s="1"/>
      <c r="C1145" s="77"/>
      <c r="D1145" s="98"/>
      <c r="E1145" s="80"/>
      <c r="F1145" s="80"/>
      <c r="G1145" s="80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</row>
    <row r="1146" spans="1:29" ht="17.25" customHeight="1">
      <c r="A1146" s="106"/>
      <c r="B1146" s="1"/>
      <c r="C1146" s="77"/>
      <c r="D1146" s="98"/>
      <c r="E1146" s="80"/>
      <c r="F1146" s="80"/>
      <c r="G1146" s="80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  <c r="V1146" s="2"/>
      <c r="W1146" s="2"/>
      <c r="X1146" s="2"/>
      <c r="Y1146" s="2"/>
      <c r="Z1146" s="2"/>
      <c r="AA1146" s="2"/>
      <c r="AB1146" s="2"/>
      <c r="AC1146" s="2"/>
    </row>
    <row r="1147" spans="1:29" ht="17.25" customHeight="1">
      <c r="A1147" s="106"/>
      <c r="B1147" s="1"/>
      <c r="C1147" s="77"/>
      <c r="D1147" s="98"/>
      <c r="E1147" s="80"/>
      <c r="F1147" s="80"/>
      <c r="G1147" s="80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  <c r="U1147" s="2"/>
      <c r="V1147" s="2"/>
      <c r="W1147" s="2"/>
      <c r="X1147" s="2"/>
      <c r="Y1147" s="2"/>
      <c r="Z1147" s="2"/>
      <c r="AA1147" s="2"/>
      <c r="AB1147" s="2"/>
      <c r="AC1147" s="2"/>
    </row>
    <row r="1148" spans="1:29" ht="17.25" customHeight="1">
      <c r="A1148" s="106"/>
      <c r="B1148" s="1"/>
      <c r="C1148" s="77"/>
      <c r="D1148" s="98"/>
      <c r="E1148" s="80"/>
      <c r="F1148" s="80"/>
      <c r="G1148" s="80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  <c r="V1148" s="2"/>
      <c r="W1148" s="2"/>
      <c r="X1148" s="2"/>
      <c r="Y1148" s="2"/>
      <c r="Z1148" s="2"/>
      <c r="AA1148" s="2"/>
      <c r="AB1148" s="2"/>
      <c r="AC1148" s="2"/>
    </row>
    <row r="1149" spans="1:29" ht="17.25" customHeight="1">
      <c r="A1149" s="106"/>
      <c r="B1149" s="1"/>
      <c r="C1149" s="77"/>
      <c r="D1149" s="98"/>
      <c r="E1149" s="80"/>
      <c r="F1149" s="80"/>
      <c r="G1149" s="80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  <c r="V1149" s="2"/>
      <c r="W1149" s="2"/>
      <c r="X1149" s="2"/>
      <c r="Y1149" s="2"/>
      <c r="Z1149" s="2"/>
      <c r="AA1149" s="2"/>
      <c r="AB1149" s="2"/>
      <c r="AC1149" s="2"/>
    </row>
    <row r="1150" spans="1:29" ht="17.25" customHeight="1">
      <c r="A1150" s="106"/>
      <c r="B1150" s="1"/>
      <c r="C1150" s="77"/>
      <c r="D1150" s="98"/>
      <c r="E1150" s="80"/>
      <c r="F1150" s="80"/>
      <c r="G1150" s="80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  <c r="V1150" s="2"/>
      <c r="W1150" s="2"/>
      <c r="X1150" s="2"/>
      <c r="Y1150" s="2"/>
      <c r="Z1150" s="2"/>
      <c r="AA1150" s="2"/>
      <c r="AB1150" s="2"/>
      <c r="AC1150" s="2"/>
    </row>
    <row r="1151" spans="1:29" ht="17.25" customHeight="1">
      <c r="A1151" s="106"/>
      <c r="B1151" s="1"/>
      <c r="C1151" s="77"/>
      <c r="D1151" s="98"/>
      <c r="E1151" s="80"/>
      <c r="F1151" s="80"/>
      <c r="G1151" s="80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  <c r="V1151" s="2"/>
      <c r="W1151" s="2"/>
      <c r="X1151" s="2"/>
      <c r="Y1151" s="2"/>
      <c r="Z1151" s="2"/>
      <c r="AA1151" s="2"/>
      <c r="AB1151" s="2"/>
      <c r="AC1151" s="2"/>
    </row>
    <row r="1152" spans="1:29" ht="17.25" customHeight="1">
      <c r="A1152" s="106"/>
      <c r="B1152" s="1"/>
      <c r="C1152" s="77"/>
      <c r="D1152" s="98"/>
      <c r="E1152" s="80"/>
      <c r="F1152" s="80"/>
      <c r="G1152" s="80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  <c r="V1152" s="2"/>
      <c r="W1152" s="2"/>
      <c r="X1152" s="2"/>
      <c r="Y1152" s="2"/>
      <c r="Z1152" s="2"/>
      <c r="AA1152" s="2"/>
      <c r="AB1152" s="2"/>
      <c r="AC1152" s="2"/>
    </row>
    <row r="1153" spans="1:29" ht="17.25" customHeight="1">
      <c r="A1153" s="106"/>
      <c r="B1153" s="1"/>
      <c r="C1153" s="77"/>
      <c r="D1153" s="98"/>
      <c r="E1153" s="80"/>
      <c r="F1153" s="80"/>
      <c r="G1153" s="80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  <c r="V1153" s="2"/>
      <c r="W1153" s="2"/>
      <c r="X1153" s="2"/>
      <c r="Y1153" s="2"/>
      <c r="Z1153" s="2"/>
      <c r="AA1153" s="2"/>
      <c r="AB1153" s="2"/>
      <c r="AC1153" s="2"/>
    </row>
    <row r="1154" spans="1:29" ht="17.25" customHeight="1">
      <c r="A1154" s="106"/>
      <c r="B1154" s="1"/>
      <c r="C1154" s="77"/>
      <c r="D1154" s="98"/>
      <c r="E1154" s="80"/>
      <c r="F1154" s="80"/>
      <c r="G1154" s="80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  <c r="V1154" s="2"/>
      <c r="W1154" s="2"/>
      <c r="X1154" s="2"/>
      <c r="Y1154" s="2"/>
      <c r="Z1154" s="2"/>
      <c r="AA1154" s="2"/>
      <c r="AB1154" s="2"/>
      <c r="AC1154" s="2"/>
    </row>
    <row r="1155" spans="1:29" ht="17.25" customHeight="1">
      <c r="A1155" s="106"/>
      <c r="B1155" s="1"/>
      <c r="C1155" s="77"/>
      <c r="D1155" s="98"/>
      <c r="E1155" s="80"/>
      <c r="F1155" s="80"/>
      <c r="G1155" s="80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  <c r="V1155" s="2"/>
      <c r="W1155" s="2"/>
      <c r="X1155" s="2"/>
      <c r="Y1155" s="2"/>
      <c r="Z1155" s="2"/>
      <c r="AA1155" s="2"/>
      <c r="AB1155" s="2"/>
      <c r="AC1155" s="2"/>
    </row>
    <row r="1156" spans="1:29" ht="17.25" customHeight="1">
      <c r="A1156" s="106"/>
      <c r="B1156" s="1"/>
      <c r="C1156" s="77"/>
      <c r="D1156" s="98"/>
      <c r="E1156" s="80"/>
      <c r="F1156" s="80"/>
      <c r="G1156" s="80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  <c r="V1156" s="2"/>
      <c r="W1156" s="2"/>
      <c r="X1156" s="2"/>
      <c r="Y1156" s="2"/>
      <c r="Z1156" s="2"/>
      <c r="AA1156" s="2"/>
      <c r="AB1156" s="2"/>
      <c r="AC1156" s="2"/>
    </row>
    <row r="1157" spans="1:29" ht="17.25" customHeight="1">
      <c r="A1157" s="106"/>
      <c r="B1157" s="1"/>
      <c r="C1157" s="77"/>
      <c r="D1157" s="98"/>
      <c r="E1157" s="80"/>
      <c r="F1157" s="80"/>
      <c r="G1157" s="80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  <c r="V1157" s="2"/>
      <c r="W1157" s="2"/>
      <c r="X1157" s="2"/>
      <c r="Y1157" s="2"/>
      <c r="Z1157" s="2"/>
      <c r="AA1157" s="2"/>
      <c r="AB1157" s="2"/>
      <c r="AC1157" s="2"/>
    </row>
    <row r="1158" spans="1:29" ht="17.25" customHeight="1">
      <c r="A1158" s="106"/>
      <c r="B1158" s="1"/>
      <c r="C1158" s="77"/>
      <c r="D1158" s="98"/>
      <c r="E1158" s="80"/>
      <c r="F1158" s="80"/>
      <c r="G1158" s="80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  <c r="V1158" s="2"/>
      <c r="W1158" s="2"/>
      <c r="X1158" s="2"/>
      <c r="Y1158" s="2"/>
      <c r="Z1158" s="2"/>
      <c r="AA1158" s="2"/>
      <c r="AB1158" s="2"/>
      <c r="AC1158" s="2"/>
    </row>
    <row r="1159" spans="1:29" ht="17.25" customHeight="1">
      <c r="A1159" s="106"/>
      <c r="B1159" s="1"/>
      <c r="C1159" s="77"/>
      <c r="D1159" s="98"/>
      <c r="E1159" s="80"/>
      <c r="F1159" s="80"/>
      <c r="G1159" s="80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  <c r="V1159" s="2"/>
      <c r="W1159" s="2"/>
      <c r="X1159" s="2"/>
      <c r="Y1159" s="2"/>
      <c r="Z1159" s="2"/>
      <c r="AA1159" s="2"/>
      <c r="AB1159" s="2"/>
      <c r="AC1159" s="2"/>
    </row>
    <row r="1160" spans="1:29" ht="17.25" customHeight="1">
      <c r="A1160" s="106"/>
      <c r="B1160" s="1"/>
      <c r="C1160" s="77"/>
      <c r="D1160" s="98"/>
      <c r="E1160" s="80"/>
      <c r="F1160" s="80"/>
      <c r="G1160" s="80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  <c r="U1160" s="2"/>
      <c r="V1160" s="2"/>
      <c r="W1160" s="2"/>
      <c r="X1160" s="2"/>
      <c r="Y1160" s="2"/>
      <c r="Z1160" s="2"/>
      <c r="AA1160" s="2"/>
      <c r="AB1160" s="2"/>
      <c r="AC1160" s="2"/>
    </row>
    <row r="1161" spans="1:29" ht="17.25" customHeight="1">
      <c r="A1161" s="106"/>
      <c r="B1161" s="1"/>
      <c r="C1161" s="77"/>
      <c r="D1161" s="98"/>
      <c r="E1161" s="80"/>
      <c r="F1161" s="80"/>
      <c r="G1161" s="80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  <c r="V1161" s="2"/>
      <c r="W1161" s="2"/>
      <c r="X1161" s="2"/>
      <c r="Y1161" s="2"/>
      <c r="Z1161" s="2"/>
      <c r="AA1161" s="2"/>
      <c r="AB1161" s="2"/>
      <c r="AC1161" s="2"/>
    </row>
    <row r="1162" spans="1:29" ht="17.25" customHeight="1">
      <c r="A1162" s="106"/>
      <c r="B1162" s="1"/>
      <c r="C1162" s="77"/>
      <c r="D1162" s="98"/>
      <c r="E1162" s="80"/>
      <c r="F1162" s="80"/>
      <c r="G1162" s="80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  <c r="V1162" s="2"/>
      <c r="W1162" s="2"/>
      <c r="X1162" s="2"/>
      <c r="Y1162" s="2"/>
      <c r="Z1162" s="2"/>
      <c r="AA1162" s="2"/>
      <c r="AB1162" s="2"/>
      <c r="AC1162" s="2"/>
    </row>
    <row r="1163" spans="1:29" ht="17.25" customHeight="1">
      <c r="A1163" s="106"/>
      <c r="B1163" s="1"/>
      <c r="C1163" s="77"/>
      <c r="D1163" s="98"/>
      <c r="E1163" s="80"/>
      <c r="F1163" s="80"/>
      <c r="G1163" s="80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  <c r="V1163" s="2"/>
      <c r="W1163" s="2"/>
      <c r="X1163" s="2"/>
      <c r="Y1163" s="2"/>
      <c r="Z1163" s="2"/>
      <c r="AA1163" s="2"/>
      <c r="AB1163" s="2"/>
      <c r="AC1163" s="2"/>
    </row>
    <row r="1164" spans="1:29" ht="17.25" customHeight="1">
      <c r="A1164" s="106"/>
      <c r="B1164" s="1"/>
      <c r="C1164" s="77"/>
      <c r="D1164" s="98"/>
      <c r="E1164" s="80"/>
      <c r="F1164" s="80"/>
      <c r="G1164" s="80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  <c r="V1164" s="2"/>
      <c r="W1164" s="2"/>
      <c r="X1164" s="2"/>
      <c r="Y1164" s="2"/>
      <c r="Z1164" s="2"/>
      <c r="AA1164" s="2"/>
      <c r="AB1164" s="2"/>
      <c r="AC1164" s="2"/>
    </row>
    <row r="1165" spans="1:29" ht="17.25" customHeight="1">
      <c r="A1165" s="106"/>
      <c r="B1165" s="1"/>
      <c r="C1165" s="77"/>
      <c r="D1165" s="98"/>
      <c r="E1165" s="80"/>
      <c r="F1165" s="80"/>
      <c r="G1165" s="80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  <c r="V1165" s="2"/>
      <c r="W1165" s="2"/>
      <c r="X1165" s="2"/>
      <c r="Y1165" s="2"/>
      <c r="Z1165" s="2"/>
      <c r="AA1165" s="2"/>
      <c r="AB1165" s="2"/>
      <c r="AC1165" s="2"/>
    </row>
    <row r="1166" spans="1:29" ht="17.25" customHeight="1">
      <c r="A1166" s="106"/>
      <c r="B1166" s="1"/>
      <c r="C1166" s="77"/>
      <c r="D1166" s="98"/>
      <c r="E1166" s="80"/>
      <c r="F1166" s="80"/>
      <c r="G1166" s="80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  <c r="V1166" s="2"/>
      <c r="W1166" s="2"/>
      <c r="X1166" s="2"/>
      <c r="Y1166" s="2"/>
      <c r="Z1166" s="2"/>
      <c r="AA1166" s="2"/>
      <c r="AB1166" s="2"/>
      <c r="AC1166" s="2"/>
    </row>
    <row r="1167" spans="1:29" ht="17.25" customHeight="1">
      <c r="A1167" s="106"/>
      <c r="B1167" s="1"/>
      <c r="C1167" s="77"/>
      <c r="D1167" s="98"/>
      <c r="E1167" s="80"/>
      <c r="F1167" s="80"/>
      <c r="G1167" s="80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  <c r="V1167" s="2"/>
      <c r="W1167" s="2"/>
      <c r="X1167" s="2"/>
      <c r="Y1167" s="2"/>
      <c r="Z1167" s="2"/>
      <c r="AA1167" s="2"/>
      <c r="AB1167" s="2"/>
      <c r="AC1167" s="2"/>
    </row>
    <row r="1168" spans="1:29" ht="17.25" customHeight="1">
      <c r="A1168" s="106"/>
      <c r="B1168" s="1"/>
      <c r="C1168" s="77"/>
      <c r="D1168" s="98"/>
      <c r="E1168" s="80"/>
      <c r="F1168" s="80"/>
      <c r="G1168" s="80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  <c r="V1168" s="2"/>
      <c r="W1168" s="2"/>
      <c r="X1168" s="2"/>
      <c r="Y1168" s="2"/>
      <c r="Z1168" s="2"/>
      <c r="AA1168" s="2"/>
      <c r="AB1168" s="2"/>
      <c r="AC1168" s="2"/>
    </row>
    <row r="1169" spans="1:29" ht="17.25" customHeight="1">
      <c r="A1169" s="106"/>
      <c r="B1169" s="1"/>
      <c r="C1169" s="77"/>
      <c r="D1169" s="98"/>
      <c r="E1169" s="80"/>
      <c r="F1169" s="80"/>
      <c r="G1169" s="80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  <c r="V1169" s="2"/>
      <c r="W1169" s="2"/>
      <c r="X1169" s="2"/>
      <c r="Y1169" s="2"/>
      <c r="Z1169" s="2"/>
      <c r="AA1169" s="2"/>
      <c r="AB1169" s="2"/>
      <c r="AC1169" s="2"/>
    </row>
    <row r="1170" spans="1:29" ht="17.25" customHeight="1">
      <c r="A1170" s="106"/>
      <c r="B1170" s="1"/>
      <c r="C1170" s="77"/>
      <c r="D1170" s="98"/>
      <c r="E1170" s="80"/>
      <c r="F1170" s="80"/>
      <c r="G1170" s="80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  <c r="V1170" s="2"/>
      <c r="W1170" s="2"/>
      <c r="X1170" s="2"/>
      <c r="Y1170" s="2"/>
      <c r="Z1170" s="2"/>
      <c r="AA1170" s="2"/>
      <c r="AB1170" s="2"/>
      <c r="AC1170" s="2"/>
    </row>
    <row r="1171" spans="1:29" ht="17.25" customHeight="1">
      <c r="A1171" s="106"/>
      <c r="B1171" s="1"/>
      <c r="C1171" s="77"/>
      <c r="D1171" s="98"/>
      <c r="E1171" s="80"/>
      <c r="F1171" s="80"/>
      <c r="G1171" s="80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  <c r="V1171" s="2"/>
      <c r="W1171" s="2"/>
      <c r="X1171" s="2"/>
      <c r="Y1171" s="2"/>
      <c r="Z1171" s="2"/>
      <c r="AA1171" s="2"/>
      <c r="AB1171" s="2"/>
      <c r="AC1171" s="2"/>
    </row>
    <row r="1172" spans="1:29" ht="17.25" customHeight="1">
      <c r="A1172" s="106"/>
      <c r="B1172" s="1"/>
      <c r="C1172" s="77"/>
      <c r="D1172" s="98"/>
      <c r="E1172" s="80"/>
      <c r="F1172" s="80"/>
      <c r="G1172" s="80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  <c r="V1172" s="2"/>
      <c r="W1172" s="2"/>
      <c r="X1172" s="2"/>
      <c r="Y1172" s="2"/>
      <c r="Z1172" s="2"/>
      <c r="AA1172" s="2"/>
      <c r="AB1172" s="2"/>
      <c r="AC1172" s="2"/>
    </row>
    <row r="1173" spans="1:29" ht="17.25" customHeight="1">
      <c r="A1173" s="106"/>
      <c r="B1173" s="1"/>
      <c r="C1173" s="77"/>
      <c r="D1173" s="98"/>
      <c r="E1173" s="80"/>
      <c r="F1173" s="80"/>
      <c r="G1173" s="80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  <c r="V1173" s="2"/>
      <c r="W1173" s="2"/>
      <c r="X1173" s="2"/>
      <c r="Y1173" s="2"/>
      <c r="Z1173" s="2"/>
      <c r="AA1173" s="2"/>
      <c r="AB1173" s="2"/>
      <c r="AC1173" s="2"/>
    </row>
    <row r="1174" spans="1:29" ht="17.25" customHeight="1">
      <c r="A1174" s="106"/>
      <c r="B1174" s="1"/>
      <c r="C1174" s="77"/>
      <c r="D1174" s="98"/>
      <c r="E1174" s="80"/>
      <c r="F1174" s="80"/>
      <c r="G1174" s="80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  <c r="V1174" s="2"/>
      <c r="W1174" s="2"/>
      <c r="X1174" s="2"/>
      <c r="Y1174" s="2"/>
      <c r="Z1174" s="2"/>
      <c r="AA1174" s="2"/>
      <c r="AB1174" s="2"/>
      <c r="AC1174" s="2"/>
    </row>
    <row r="1175" spans="1:29" ht="17.25" customHeight="1">
      <c r="A1175" s="106"/>
      <c r="B1175" s="1"/>
      <c r="C1175" s="77"/>
      <c r="D1175" s="98"/>
      <c r="E1175" s="80"/>
      <c r="F1175" s="80"/>
      <c r="G1175" s="80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  <c r="U1175" s="2"/>
      <c r="V1175" s="2"/>
      <c r="W1175" s="2"/>
      <c r="X1175" s="2"/>
      <c r="Y1175" s="2"/>
      <c r="Z1175" s="2"/>
      <c r="AA1175" s="2"/>
      <c r="AB1175" s="2"/>
      <c r="AC1175" s="2"/>
    </row>
    <row r="1176" spans="1:29" ht="17.25" customHeight="1">
      <c r="A1176" s="106"/>
      <c r="B1176" s="1"/>
      <c r="C1176" s="77"/>
      <c r="D1176" s="98"/>
      <c r="E1176" s="80"/>
      <c r="F1176" s="80"/>
      <c r="G1176" s="80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  <c r="V1176" s="2"/>
      <c r="W1176" s="2"/>
      <c r="X1176" s="2"/>
      <c r="Y1176" s="2"/>
      <c r="Z1176" s="2"/>
      <c r="AA1176" s="2"/>
      <c r="AB1176" s="2"/>
      <c r="AC1176" s="2"/>
    </row>
    <row r="1177" spans="1:29" ht="17.25" customHeight="1">
      <c r="A1177" s="106"/>
      <c r="B1177" s="1"/>
      <c r="C1177" s="77"/>
      <c r="D1177" s="98"/>
      <c r="E1177" s="80"/>
      <c r="F1177" s="80"/>
      <c r="G1177" s="80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  <c r="V1177" s="2"/>
      <c r="W1177" s="2"/>
      <c r="X1177" s="2"/>
      <c r="Y1177" s="2"/>
      <c r="Z1177" s="2"/>
      <c r="AA1177" s="2"/>
      <c r="AB1177" s="2"/>
      <c r="AC1177" s="2"/>
    </row>
    <row r="1178" spans="1:29" ht="17.25" customHeight="1">
      <c r="A1178" s="106"/>
      <c r="B1178" s="1"/>
      <c r="C1178" s="77"/>
      <c r="D1178" s="98"/>
      <c r="E1178" s="80"/>
      <c r="F1178" s="80"/>
      <c r="G1178" s="80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  <c r="V1178" s="2"/>
      <c r="W1178" s="2"/>
      <c r="X1178" s="2"/>
      <c r="Y1178" s="2"/>
      <c r="Z1178" s="2"/>
      <c r="AA1178" s="2"/>
      <c r="AB1178" s="2"/>
      <c r="AC1178" s="2"/>
    </row>
    <row r="1179" spans="1:29" ht="17.25" customHeight="1">
      <c r="A1179" s="106"/>
      <c r="B1179" s="1"/>
      <c r="C1179" s="77"/>
      <c r="D1179" s="98"/>
      <c r="E1179" s="80"/>
      <c r="F1179" s="80"/>
      <c r="G1179" s="80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  <c r="V1179" s="2"/>
      <c r="W1179" s="2"/>
      <c r="X1179" s="2"/>
      <c r="Y1179" s="2"/>
      <c r="Z1179" s="2"/>
      <c r="AA1179" s="2"/>
      <c r="AB1179" s="2"/>
      <c r="AC1179" s="2"/>
    </row>
    <row r="1180" spans="1:29" ht="17.25" customHeight="1">
      <c r="A1180" s="106"/>
      <c r="B1180" s="1"/>
      <c r="C1180" s="77"/>
      <c r="D1180" s="98"/>
      <c r="E1180" s="80"/>
      <c r="F1180" s="80"/>
      <c r="G1180" s="80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  <c r="V1180" s="2"/>
      <c r="W1180" s="2"/>
      <c r="X1180" s="2"/>
      <c r="Y1180" s="2"/>
      <c r="Z1180" s="2"/>
      <c r="AA1180" s="2"/>
      <c r="AB1180" s="2"/>
      <c r="AC1180" s="2"/>
    </row>
    <row r="1181" spans="1:29" ht="17.25" customHeight="1">
      <c r="A1181" s="106"/>
      <c r="B1181" s="1"/>
      <c r="C1181" s="77"/>
      <c r="D1181" s="98"/>
      <c r="E1181" s="80"/>
      <c r="F1181" s="80"/>
      <c r="G1181" s="80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  <c r="V1181" s="2"/>
      <c r="W1181" s="2"/>
      <c r="X1181" s="2"/>
      <c r="Y1181" s="2"/>
      <c r="Z1181" s="2"/>
      <c r="AA1181" s="2"/>
      <c r="AB1181" s="2"/>
      <c r="AC1181" s="2"/>
    </row>
    <row r="1182" spans="1:29" ht="17.25" customHeight="1">
      <c r="A1182" s="106"/>
      <c r="B1182" s="1"/>
      <c r="C1182" s="77"/>
      <c r="D1182" s="98"/>
      <c r="E1182" s="80"/>
      <c r="F1182" s="80"/>
      <c r="G1182" s="80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  <c r="V1182" s="2"/>
      <c r="W1182" s="2"/>
      <c r="X1182" s="2"/>
      <c r="Y1182" s="2"/>
      <c r="Z1182" s="2"/>
      <c r="AA1182" s="2"/>
      <c r="AB1182" s="2"/>
      <c r="AC1182" s="2"/>
    </row>
    <row r="1183" spans="1:29" ht="17.25" customHeight="1">
      <c r="A1183" s="106"/>
      <c r="B1183" s="1"/>
      <c r="C1183" s="77"/>
      <c r="D1183" s="98"/>
      <c r="E1183" s="80"/>
      <c r="F1183" s="80"/>
      <c r="G1183" s="80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  <c r="V1183" s="2"/>
      <c r="W1183" s="2"/>
      <c r="X1183" s="2"/>
      <c r="Y1183" s="2"/>
      <c r="Z1183" s="2"/>
      <c r="AA1183" s="2"/>
      <c r="AB1183" s="2"/>
      <c r="AC1183" s="2"/>
    </row>
    <row r="1184" spans="1:29" ht="17.25" customHeight="1">
      <c r="A1184" s="106"/>
      <c r="B1184" s="1"/>
      <c r="C1184" s="77"/>
      <c r="D1184" s="98"/>
      <c r="E1184" s="80"/>
      <c r="F1184" s="80"/>
      <c r="G1184" s="80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  <c r="V1184" s="2"/>
      <c r="W1184" s="2"/>
      <c r="X1184" s="2"/>
      <c r="Y1184" s="2"/>
      <c r="Z1184" s="2"/>
      <c r="AA1184" s="2"/>
      <c r="AB1184" s="2"/>
      <c r="AC1184" s="2"/>
    </row>
    <row r="1185" spans="1:29" ht="17.25" customHeight="1">
      <c r="A1185" s="106"/>
      <c r="B1185" s="1"/>
      <c r="C1185" s="77"/>
      <c r="D1185" s="98"/>
      <c r="E1185" s="80"/>
      <c r="F1185" s="80"/>
      <c r="G1185" s="80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  <c r="V1185" s="2"/>
      <c r="W1185" s="2"/>
      <c r="X1185" s="2"/>
      <c r="Y1185" s="2"/>
      <c r="Z1185" s="2"/>
      <c r="AA1185" s="2"/>
      <c r="AB1185" s="2"/>
      <c r="AC1185" s="2"/>
    </row>
    <row r="1186" spans="1:29" ht="17.25" customHeight="1">
      <c r="A1186" s="106"/>
      <c r="B1186" s="1"/>
      <c r="C1186" s="77"/>
      <c r="D1186" s="98"/>
      <c r="E1186" s="80"/>
      <c r="F1186" s="80"/>
      <c r="G1186" s="80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  <c r="V1186" s="2"/>
      <c r="W1186" s="2"/>
      <c r="X1186" s="2"/>
      <c r="Y1186" s="2"/>
      <c r="Z1186" s="2"/>
      <c r="AA1186" s="2"/>
      <c r="AB1186" s="2"/>
      <c r="AC1186" s="2"/>
    </row>
    <row r="1187" spans="1:29" ht="17.25" customHeight="1">
      <c r="A1187" s="106"/>
      <c r="B1187" s="1"/>
      <c r="C1187" s="77"/>
      <c r="D1187" s="98"/>
      <c r="E1187" s="80"/>
      <c r="F1187" s="80"/>
      <c r="G1187" s="80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  <c r="U1187" s="2"/>
      <c r="V1187" s="2"/>
      <c r="W1187" s="2"/>
      <c r="X1187" s="2"/>
      <c r="Y1187" s="2"/>
      <c r="Z1187" s="2"/>
      <c r="AA1187" s="2"/>
      <c r="AB1187" s="2"/>
      <c r="AC1187" s="2"/>
    </row>
    <row r="1188" spans="1:29" ht="17.25" customHeight="1">
      <c r="A1188" s="106"/>
      <c r="B1188" s="1"/>
      <c r="C1188" s="77"/>
      <c r="D1188" s="98"/>
      <c r="E1188" s="80"/>
      <c r="F1188" s="80"/>
      <c r="G1188" s="80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  <c r="V1188" s="2"/>
      <c r="W1188" s="2"/>
      <c r="X1188" s="2"/>
      <c r="Y1188" s="2"/>
      <c r="Z1188" s="2"/>
      <c r="AA1188" s="2"/>
      <c r="AB1188" s="2"/>
      <c r="AC1188" s="2"/>
    </row>
    <row r="1189" spans="1:29" ht="17.25" customHeight="1">
      <c r="A1189" s="106"/>
      <c r="B1189" s="1"/>
      <c r="C1189" s="77"/>
      <c r="D1189" s="98"/>
      <c r="E1189" s="80"/>
      <c r="F1189" s="80"/>
      <c r="G1189" s="80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  <c r="V1189" s="2"/>
      <c r="W1189" s="2"/>
      <c r="X1189" s="2"/>
      <c r="Y1189" s="2"/>
      <c r="Z1189" s="2"/>
      <c r="AA1189" s="2"/>
      <c r="AB1189" s="2"/>
      <c r="AC1189" s="2"/>
    </row>
    <row r="1190" spans="1:29" ht="17.25" customHeight="1">
      <c r="A1190" s="106"/>
      <c r="B1190" s="1"/>
      <c r="C1190" s="77"/>
      <c r="D1190" s="98"/>
      <c r="E1190" s="80"/>
      <c r="F1190" s="80"/>
      <c r="G1190" s="80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  <c r="V1190" s="2"/>
      <c r="W1190" s="2"/>
      <c r="X1190" s="2"/>
      <c r="Y1190" s="2"/>
      <c r="Z1190" s="2"/>
      <c r="AA1190" s="2"/>
      <c r="AB1190" s="2"/>
      <c r="AC1190" s="2"/>
    </row>
    <row r="1191" spans="1:29" ht="17.25" customHeight="1">
      <c r="A1191" s="106"/>
      <c r="B1191" s="1"/>
      <c r="C1191" s="77"/>
      <c r="D1191" s="98"/>
      <c r="E1191" s="80"/>
      <c r="F1191" s="80"/>
      <c r="G1191" s="80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  <c r="V1191" s="2"/>
      <c r="W1191" s="2"/>
      <c r="X1191" s="2"/>
      <c r="Y1191" s="2"/>
      <c r="Z1191" s="2"/>
      <c r="AA1191" s="2"/>
      <c r="AB1191" s="2"/>
      <c r="AC1191" s="2"/>
    </row>
    <row r="1192" spans="1:29" ht="17.25" customHeight="1">
      <c r="A1192" s="106"/>
      <c r="B1192" s="1"/>
      <c r="C1192" s="77"/>
      <c r="D1192" s="98"/>
      <c r="E1192" s="80"/>
      <c r="F1192" s="80"/>
      <c r="G1192" s="80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  <c r="V1192" s="2"/>
      <c r="W1192" s="2"/>
      <c r="X1192" s="2"/>
      <c r="Y1192" s="2"/>
      <c r="Z1192" s="2"/>
      <c r="AA1192" s="2"/>
      <c r="AB1192" s="2"/>
      <c r="AC1192" s="2"/>
    </row>
    <row r="1193" spans="1:29" ht="17.25" customHeight="1">
      <c r="A1193" s="106"/>
      <c r="B1193" s="1"/>
      <c r="C1193" s="77"/>
      <c r="D1193" s="98"/>
      <c r="E1193" s="80"/>
      <c r="F1193" s="80"/>
      <c r="G1193" s="80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  <c r="V1193" s="2"/>
      <c r="W1193" s="2"/>
      <c r="X1193" s="2"/>
      <c r="Y1193" s="2"/>
      <c r="Z1193" s="2"/>
      <c r="AA1193" s="2"/>
      <c r="AB1193" s="2"/>
      <c r="AC1193" s="2"/>
    </row>
    <row r="1194" spans="1:29" ht="17.25" customHeight="1">
      <c r="A1194" s="106"/>
      <c r="B1194" s="1"/>
      <c r="C1194" s="77"/>
      <c r="D1194" s="98"/>
      <c r="E1194" s="80"/>
      <c r="F1194" s="80"/>
      <c r="G1194" s="80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  <c r="V1194" s="2"/>
      <c r="W1194" s="2"/>
      <c r="X1194" s="2"/>
      <c r="Y1194" s="2"/>
      <c r="Z1194" s="2"/>
      <c r="AA1194" s="2"/>
      <c r="AB1194" s="2"/>
      <c r="AC1194" s="2"/>
    </row>
    <row r="1195" spans="1:29" ht="17.25" customHeight="1">
      <c r="A1195" s="106"/>
      <c r="B1195" s="1"/>
      <c r="C1195" s="77"/>
      <c r="D1195" s="98"/>
      <c r="E1195" s="80"/>
      <c r="F1195" s="80"/>
      <c r="G1195" s="80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  <c r="V1195" s="2"/>
      <c r="W1195" s="2"/>
      <c r="X1195" s="2"/>
      <c r="Y1195" s="2"/>
      <c r="Z1195" s="2"/>
      <c r="AA1195" s="2"/>
      <c r="AB1195" s="2"/>
      <c r="AC1195" s="2"/>
    </row>
    <row r="1196" spans="1:29" ht="17.25" customHeight="1">
      <c r="A1196" s="106"/>
      <c r="B1196" s="1"/>
      <c r="C1196" s="77"/>
      <c r="D1196" s="98"/>
      <c r="E1196" s="80"/>
      <c r="F1196" s="80"/>
      <c r="G1196" s="80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  <c r="V1196" s="2"/>
      <c r="W1196" s="2"/>
      <c r="X1196" s="2"/>
      <c r="Y1196" s="2"/>
      <c r="Z1196" s="2"/>
      <c r="AA1196" s="2"/>
      <c r="AB1196" s="2"/>
      <c r="AC1196" s="2"/>
    </row>
    <row r="1197" spans="1:29" ht="17.25" customHeight="1">
      <c r="A1197" s="106"/>
      <c r="B1197" s="1"/>
      <c r="C1197" s="77"/>
      <c r="D1197" s="98"/>
      <c r="E1197" s="80"/>
      <c r="F1197" s="80"/>
      <c r="G1197" s="80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  <c r="V1197" s="2"/>
      <c r="W1197" s="2"/>
      <c r="X1197" s="2"/>
      <c r="Y1197" s="2"/>
      <c r="Z1197" s="2"/>
      <c r="AA1197" s="2"/>
      <c r="AB1197" s="2"/>
      <c r="AC1197" s="2"/>
    </row>
    <row r="1198" spans="1:29" ht="17.25" customHeight="1">
      <c r="A1198" s="106"/>
      <c r="B1198" s="1"/>
      <c r="C1198" s="77"/>
      <c r="D1198" s="98"/>
      <c r="E1198" s="80"/>
      <c r="F1198" s="80"/>
      <c r="G1198" s="80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  <c r="V1198" s="2"/>
      <c r="W1198" s="2"/>
      <c r="X1198" s="2"/>
      <c r="Y1198" s="2"/>
      <c r="Z1198" s="2"/>
      <c r="AA1198" s="2"/>
      <c r="AB1198" s="2"/>
      <c r="AC1198" s="2"/>
    </row>
    <row r="1199" spans="1:29" ht="17.25" customHeight="1">
      <c r="A1199" s="106"/>
      <c r="B1199" s="1"/>
      <c r="C1199" s="77"/>
      <c r="D1199" s="98"/>
      <c r="E1199" s="80"/>
      <c r="F1199" s="80"/>
      <c r="G1199" s="80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  <c r="U1199" s="2"/>
      <c r="V1199" s="2"/>
      <c r="W1199" s="2"/>
      <c r="X1199" s="2"/>
      <c r="Y1199" s="2"/>
      <c r="Z1199" s="2"/>
      <c r="AA1199" s="2"/>
      <c r="AB1199" s="2"/>
      <c r="AC1199" s="2"/>
    </row>
    <row r="1200" spans="1:29" ht="17.25" customHeight="1">
      <c r="A1200" s="106"/>
      <c r="B1200" s="1"/>
      <c r="C1200" s="77"/>
      <c r="D1200" s="98"/>
      <c r="E1200" s="80"/>
      <c r="F1200" s="80"/>
      <c r="G1200" s="80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  <c r="V1200" s="2"/>
      <c r="W1200" s="2"/>
      <c r="X1200" s="2"/>
      <c r="Y1200" s="2"/>
      <c r="Z1200" s="2"/>
      <c r="AA1200" s="2"/>
      <c r="AB1200" s="2"/>
      <c r="AC1200" s="2"/>
    </row>
    <row r="1201" spans="1:29" ht="17.25" customHeight="1">
      <c r="A1201" s="106"/>
      <c r="B1201" s="1"/>
      <c r="C1201" s="77"/>
      <c r="D1201" s="98"/>
      <c r="E1201" s="80"/>
      <c r="F1201" s="80"/>
      <c r="G1201" s="80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  <c r="V1201" s="2"/>
      <c r="W1201" s="2"/>
      <c r="X1201" s="2"/>
      <c r="Y1201" s="2"/>
      <c r="Z1201" s="2"/>
      <c r="AA1201" s="2"/>
      <c r="AB1201" s="2"/>
      <c r="AC1201" s="2"/>
    </row>
    <row r="1202" spans="1:29" ht="17.25" customHeight="1">
      <c r="A1202" s="106"/>
      <c r="B1202" s="1"/>
      <c r="C1202" s="77"/>
      <c r="D1202" s="98"/>
      <c r="E1202" s="80"/>
      <c r="F1202" s="80"/>
      <c r="G1202" s="80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  <c r="V1202" s="2"/>
      <c r="W1202" s="2"/>
      <c r="X1202" s="2"/>
      <c r="Y1202" s="2"/>
      <c r="Z1202" s="2"/>
      <c r="AA1202" s="2"/>
      <c r="AB1202" s="2"/>
      <c r="AC1202" s="2"/>
    </row>
    <row r="1203" spans="1:29" ht="17.25" customHeight="1">
      <c r="A1203" s="106"/>
      <c r="B1203" s="1"/>
      <c r="C1203" s="77"/>
      <c r="D1203" s="98"/>
      <c r="E1203" s="80"/>
      <c r="F1203" s="80"/>
      <c r="G1203" s="80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</row>
    <row r="1204" spans="1:29" ht="17.25" customHeight="1">
      <c r="A1204" s="106"/>
      <c r="B1204" s="1"/>
      <c r="C1204" s="77"/>
      <c r="D1204" s="98"/>
      <c r="E1204" s="80"/>
      <c r="F1204" s="80"/>
      <c r="G1204" s="80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  <c r="V1204" s="2"/>
      <c r="W1204" s="2"/>
      <c r="X1204" s="2"/>
      <c r="Y1204" s="2"/>
      <c r="Z1204" s="2"/>
      <c r="AA1204" s="2"/>
      <c r="AB1204" s="2"/>
      <c r="AC1204" s="2"/>
    </row>
    <row r="1205" spans="1:29" ht="17.25" customHeight="1">
      <c r="A1205" s="106"/>
      <c r="B1205" s="1"/>
      <c r="C1205" s="77"/>
      <c r="D1205" s="98"/>
      <c r="E1205" s="80"/>
      <c r="F1205" s="80"/>
      <c r="G1205" s="80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  <c r="V1205" s="2"/>
      <c r="W1205" s="2"/>
      <c r="X1205" s="2"/>
      <c r="Y1205" s="2"/>
      <c r="Z1205" s="2"/>
      <c r="AA1205" s="2"/>
      <c r="AB1205" s="2"/>
      <c r="AC1205" s="2"/>
    </row>
    <row r="1206" spans="1:29" ht="17.25" customHeight="1">
      <c r="A1206" s="106"/>
      <c r="B1206" s="1"/>
      <c r="C1206" s="77"/>
      <c r="D1206" s="98"/>
      <c r="E1206" s="80"/>
      <c r="F1206" s="80"/>
      <c r="G1206" s="80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  <c r="V1206" s="2"/>
      <c r="W1206" s="2"/>
      <c r="X1206" s="2"/>
      <c r="Y1206" s="2"/>
      <c r="Z1206" s="2"/>
      <c r="AA1206" s="2"/>
      <c r="AB1206" s="2"/>
      <c r="AC1206" s="2"/>
    </row>
    <row r="1207" spans="1:29" ht="17.25" customHeight="1">
      <c r="A1207" s="106"/>
      <c r="B1207" s="1"/>
      <c r="C1207" s="77"/>
      <c r="D1207" s="98"/>
      <c r="E1207" s="80"/>
      <c r="F1207" s="80"/>
      <c r="G1207" s="80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  <c r="V1207" s="2"/>
      <c r="W1207" s="2"/>
      <c r="X1207" s="2"/>
      <c r="Y1207" s="2"/>
      <c r="Z1207" s="2"/>
      <c r="AA1207" s="2"/>
      <c r="AB1207" s="2"/>
      <c r="AC1207" s="2"/>
    </row>
    <row r="1208" spans="1:29" ht="17.25" customHeight="1">
      <c r="A1208" s="106"/>
      <c r="B1208" s="1"/>
      <c r="C1208" s="77"/>
      <c r="D1208" s="98"/>
      <c r="E1208" s="80"/>
      <c r="F1208" s="80"/>
      <c r="G1208" s="80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  <c r="V1208" s="2"/>
      <c r="W1208" s="2"/>
      <c r="X1208" s="2"/>
      <c r="Y1208" s="2"/>
      <c r="Z1208" s="2"/>
      <c r="AA1208" s="2"/>
      <c r="AB1208" s="2"/>
      <c r="AC1208" s="2"/>
    </row>
    <row r="1209" spans="1:29" ht="17.25" customHeight="1">
      <c r="A1209" s="106"/>
      <c r="B1209" s="1"/>
      <c r="C1209" s="77"/>
      <c r="D1209" s="98"/>
      <c r="E1209" s="80"/>
      <c r="F1209" s="80"/>
      <c r="G1209" s="80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  <c r="V1209" s="2"/>
      <c r="W1209" s="2"/>
      <c r="X1209" s="2"/>
      <c r="Y1209" s="2"/>
      <c r="Z1209" s="2"/>
      <c r="AA1209" s="2"/>
      <c r="AB1209" s="2"/>
      <c r="AC1209" s="2"/>
    </row>
    <row r="1210" spans="1:29" ht="17.25" customHeight="1">
      <c r="A1210" s="106"/>
      <c r="B1210" s="1"/>
      <c r="C1210" s="77"/>
      <c r="D1210" s="98"/>
      <c r="E1210" s="80"/>
      <c r="F1210" s="80"/>
      <c r="G1210" s="80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  <c r="V1210" s="2"/>
      <c r="W1210" s="2"/>
      <c r="X1210" s="2"/>
      <c r="Y1210" s="2"/>
      <c r="Z1210" s="2"/>
      <c r="AA1210" s="2"/>
      <c r="AB1210" s="2"/>
      <c r="AC1210" s="2"/>
    </row>
    <row r="1211" spans="1:29" ht="17.25" customHeight="1">
      <c r="A1211" s="106"/>
      <c r="B1211" s="1"/>
      <c r="C1211" s="77"/>
      <c r="D1211" s="98"/>
      <c r="E1211" s="80"/>
      <c r="F1211" s="80"/>
      <c r="G1211" s="80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  <c r="V1211" s="2"/>
      <c r="W1211" s="2"/>
      <c r="X1211" s="2"/>
      <c r="Y1211" s="2"/>
      <c r="Z1211" s="2"/>
      <c r="AA1211" s="2"/>
      <c r="AB1211" s="2"/>
      <c r="AC1211" s="2"/>
    </row>
    <row r="1212" spans="1:29" ht="17.25" customHeight="1">
      <c r="A1212" s="106"/>
      <c r="B1212" s="1"/>
      <c r="C1212" s="77"/>
      <c r="D1212" s="98"/>
      <c r="E1212" s="80"/>
      <c r="F1212" s="80"/>
      <c r="G1212" s="80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  <c r="V1212" s="2"/>
      <c r="W1212" s="2"/>
      <c r="X1212" s="2"/>
      <c r="Y1212" s="2"/>
      <c r="Z1212" s="2"/>
      <c r="AA1212" s="2"/>
      <c r="AB1212" s="2"/>
      <c r="AC1212" s="2"/>
    </row>
    <row r="1213" spans="1:29" ht="17.25" customHeight="1">
      <c r="A1213" s="106"/>
      <c r="B1213" s="1"/>
      <c r="C1213" s="77"/>
      <c r="D1213" s="98"/>
      <c r="E1213" s="80"/>
      <c r="F1213" s="80"/>
      <c r="G1213" s="80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  <c r="V1213" s="2"/>
      <c r="W1213" s="2"/>
      <c r="X1213" s="2"/>
      <c r="Y1213" s="2"/>
      <c r="Z1213" s="2"/>
      <c r="AA1213" s="2"/>
      <c r="AB1213" s="2"/>
      <c r="AC1213" s="2"/>
    </row>
    <row r="1214" spans="1:29" ht="17.25" customHeight="1">
      <c r="A1214" s="106"/>
      <c r="B1214" s="1"/>
      <c r="C1214" s="77"/>
      <c r="D1214" s="98"/>
      <c r="E1214" s="80"/>
      <c r="F1214" s="80"/>
      <c r="G1214" s="80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  <c r="U1214" s="2"/>
      <c r="V1214" s="2"/>
      <c r="W1214" s="2"/>
      <c r="X1214" s="2"/>
      <c r="Y1214" s="2"/>
      <c r="Z1214" s="2"/>
      <c r="AA1214" s="2"/>
      <c r="AB1214" s="2"/>
      <c r="AC1214" s="2"/>
    </row>
    <row r="1215" spans="1:29" ht="17.25" customHeight="1">
      <c r="A1215" s="106"/>
      <c r="B1215" s="1"/>
      <c r="C1215" s="77"/>
      <c r="D1215" s="98"/>
      <c r="E1215" s="80"/>
      <c r="F1215" s="80"/>
      <c r="G1215" s="80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  <c r="V1215" s="2"/>
      <c r="W1215" s="2"/>
      <c r="X1215" s="2"/>
      <c r="Y1215" s="2"/>
      <c r="Z1215" s="2"/>
      <c r="AA1215" s="2"/>
      <c r="AB1215" s="2"/>
      <c r="AC1215" s="2"/>
    </row>
    <row r="1216" spans="1:29" ht="17.25" customHeight="1">
      <c r="A1216" s="106"/>
      <c r="B1216" s="1"/>
      <c r="C1216" s="77"/>
      <c r="D1216" s="98"/>
      <c r="E1216" s="80"/>
      <c r="F1216" s="80"/>
      <c r="G1216" s="80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  <c r="V1216" s="2"/>
      <c r="W1216" s="2"/>
      <c r="X1216" s="2"/>
      <c r="Y1216" s="2"/>
      <c r="Z1216" s="2"/>
      <c r="AA1216" s="2"/>
      <c r="AB1216" s="2"/>
      <c r="AC1216" s="2"/>
    </row>
    <row r="1217" spans="1:29" ht="17.25" customHeight="1">
      <c r="A1217" s="106"/>
      <c r="B1217" s="1"/>
      <c r="C1217" s="77"/>
      <c r="D1217" s="98"/>
      <c r="E1217" s="80"/>
      <c r="F1217" s="80"/>
      <c r="G1217" s="80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  <c r="V1217" s="2"/>
      <c r="W1217" s="2"/>
      <c r="X1217" s="2"/>
      <c r="Y1217" s="2"/>
      <c r="Z1217" s="2"/>
      <c r="AA1217" s="2"/>
      <c r="AB1217" s="2"/>
      <c r="AC1217" s="2"/>
    </row>
    <row r="1218" spans="1:29" ht="17.25" customHeight="1">
      <c r="A1218" s="106"/>
      <c r="B1218" s="1"/>
      <c r="C1218" s="77"/>
      <c r="D1218" s="98"/>
      <c r="E1218" s="80"/>
      <c r="F1218" s="80"/>
      <c r="G1218" s="80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  <c r="V1218" s="2"/>
      <c r="W1218" s="2"/>
      <c r="X1218" s="2"/>
      <c r="Y1218" s="2"/>
      <c r="Z1218" s="2"/>
      <c r="AA1218" s="2"/>
      <c r="AB1218" s="2"/>
      <c r="AC1218" s="2"/>
    </row>
    <row r="1219" spans="1:29" ht="17.25" customHeight="1">
      <c r="A1219" s="106"/>
      <c r="B1219" s="1"/>
      <c r="C1219" s="77"/>
      <c r="D1219" s="98"/>
      <c r="E1219" s="80"/>
      <c r="F1219" s="80"/>
      <c r="G1219" s="80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  <c r="V1219" s="2"/>
      <c r="W1219" s="2"/>
      <c r="X1219" s="2"/>
      <c r="Y1219" s="2"/>
      <c r="Z1219" s="2"/>
      <c r="AA1219" s="2"/>
      <c r="AB1219" s="2"/>
      <c r="AC1219" s="2"/>
    </row>
    <row r="1220" spans="1:29" ht="17.25" customHeight="1">
      <c r="A1220" s="106"/>
      <c r="B1220" s="1"/>
      <c r="C1220" s="77"/>
      <c r="D1220" s="98"/>
      <c r="E1220" s="80"/>
      <c r="F1220" s="80"/>
      <c r="G1220" s="80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  <c r="V1220" s="2"/>
      <c r="W1220" s="2"/>
      <c r="X1220" s="2"/>
      <c r="Y1220" s="2"/>
      <c r="Z1220" s="2"/>
      <c r="AA1220" s="2"/>
      <c r="AB1220" s="2"/>
      <c r="AC1220" s="2"/>
    </row>
    <row r="1221" spans="1:29" ht="17.25" customHeight="1">
      <c r="A1221" s="106"/>
      <c r="B1221" s="1"/>
      <c r="C1221" s="77"/>
      <c r="D1221" s="98"/>
      <c r="E1221" s="80"/>
      <c r="F1221" s="80"/>
      <c r="G1221" s="80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  <c r="V1221" s="2"/>
      <c r="W1221" s="2"/>
      <c r="X1221" s="2"/>
      <c r="Y1221" s="2"/>
      <c r="Z1221" s="2"/>
      <c r="AA1221" s="2"/>
      <c r="AB1221" s="2"/>
      <c r="AC1221" s="2"/>
    </row>
    <row r="1222" spans="1:29" ht="17.25" customHeight="1">
      <c r="A1222" s="106"/>
      <c r="B1222" s="1"/>
      <c r="C1222" s="77"/>
      <c r="D1222" s="98"/>
      <c r="E1222" s="80"/>
      <c r="F1222" s="80"/>
      <c r="G1222" s="80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  <c r="V1222" s="2"/>
      <c r="W1222" s="2"/>
      <c r="X1222" s="2"/>
      <c r="Y1222" s="2"/>
      <c r="Z1222" s="2"/>
      <c r="AA1222" s="2"/>
      <c r="AB1222" s="2"/>
      <c r="AC1222" s="2"/>
    </row>
    <row r="1223" spans="1:29" ht="17.25" customHeight="1">
      <c r="A1223" s="106"/>
      <c r="B1223" s="1"/>
      <c r="C1223" s="77"/>
      <c r="D1223" s="98"/>
      <c r="E1223" s="80"/>
      <c r="F1223" s="80"/>
      <c r="G1223" s="80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  <c r="V1223" s="2"/>
      <c r="W1223" s="2"/>
      <c r="X1223" s="2"/>
      <c r="Y1223" s="2"/>
      <c r="Z1223" s="2"/>
      <c r="AA1223" s="2"/>
      <c r="AB1223" s="2"/>
      <c r="AC1223" s="2"/>
    </row>
    <row r="1224" spans="1:29" ht="17.25" customHeight="1">
      <c r="A1224" s="106"/>
      <c r="B1224" s="1"/>
      <c r="C1224" s="77"/>
      <c r="D1224" s="98"/>
      <c r="E1224" s="80"/>
      <c r="F1224" s="80"/>
      <c r="G1224" s="80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  <c r="V1224" s="2"/>
      <c r="W1224" s="2"/>
      <c r="X1224" s="2"/>
      <c r="Y1224" s="2"/>
      <c r="Z1224" s="2"/>
      <c r="AA1224" s="2"/>
      <c r="AB1224" s="2"/>
      <c r="AC1224" s="2"/>
    </row>
    <row r="1225" spans="1:29" ht="17.25" customHeight="1">
      <c r="A1225" s="106"/>
      <c r="B1225" s="1"/>
      <c r="C1225" s="77"/>
      <c r="D1225" s="98"/>
      <c r="E1225" s="80"/>
      <c r="F1225" s="80"/>
      <c r="G1225" s="80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  <c r="V1225" s="2"/>
      <c r="W1225" s="2"/>
      <c r="X1225" s="2"/>
      <c r="Y1225" s="2"/>
      <c r="Z1225" s="2"/>
      <c r="AA1225" s="2"/>
      <c r="AB1225" s="2"/>
      <c r="AC1225" s="2"/>
    </row>
    <row r="1226" spans="1:29" ht="17.25" customHeight="1">
      <c r="A1226" s="106"/>
      <c r="B1226" s="1"/>
      <c r="C1226" s="77"/>
      <c r="D1226" s="98"/>
      <c r="E1226" s="80"/>
      <c r="F1226" s="80"/>
      <c r="G1226" s="80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  <c r="U1226" s="2"/>
      <c r="V1226" s="2"/>
      <c r="W1226" s="2"/>
      <c r="X1226" s="2"/>
      <c r="Y1226" s="2"/>
      <c r="Z1226" s="2"/>
      <c r="AA1226" s="2"/>
      <c r="AB1226" s="2"/>
      <c r="AC1226" s="2"/>
    </row>
    <row r="1227" spans="1:29" ht="17.25" customHeight="1">
      <c r="A1227" s="106"/>
      <c r="B1227" s="1"/>
      <c r="C1227" s="77"/>
      <c r="D1227" s="98"/>
      <c r="E1227" s="80"/>
      <c r="F1227" s="80"/>
      <c r="G1227" s="80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  <c r="V1227" s="2"/>
      <c r="W1227" s="2"/>
      <c r="X1227" s="2"/>
      <c r="Y1227" s="2"/>
      <c r="Z1227" s="2"/>
      <c r="AA1227" s="2"/>
      <c r="AB1227" s="2"/>
      <c r="AC1227" s="2"/>
    </row>
    <row r="1228" spans="1:29" ht="17.25" customHeight="1">
      <c r="A1228" s="106"/>
      <c r="B1228" s="1"/>
      <c r="C1228" s="77"/>
      <c r="D1228" s="98"/>
      <c r="E1228" s="80"/>
      <c r="F1228" s="80"/>
      <c r="G1228" s="80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  <c r="V1228" s="2"/>
      <c r="W1228" s="2"/>
      <c r="X1228" s="2"/>
      <c r="Y1228" s="2"/>
      <c r="Z1228" s="2"/>
      <c r="AA1228" s="2"/>
      <c r="AB1228" s="2"/>
      <c r="AC1228" s="2"/>
    </row>
    <row r="1229" spans="1:29" ht="17.25" customHeight="1">
      <c r="A1229" s="106"/>
      <c r="B1229" s="1"/>
      <c r="C1229" s="77"/>
      <c r="D1229" s="98"/>
      <c r="E1229" s="80"/>
      <c r="F1229" s="80"/>
      <c r="G1229" s="80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  <c r="V1229" s="2"/>
      <c r="W1229" s="2"/>
      <c r="X1229" s="2"/>
      <c r="Y1229" s="2"/>
      <c r="Z1229" s="2"/>
      <c r="AA1229" s="2"/>
      <c r="AB1229" s="2"/>
      <c r="AC1229" s="2"/>
    </row>
    <row r="1230" spans="1:29" ht="17.25" customHeight="1">
      <c r="A1230" s="106"/>
      <c r="B1230" s="1"/>
      <c r="C1230" s="77"/>
      <c r="D1230" s="98"/>
      <c r="E1230" s="80"/>
      <c r="F1230" s="80"/>
      <c r="G1230" s="80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  <c r="V1230" s="2"/>
      <c r="W1230" s="2"/>
      <c r="X1230" s="2"/>
      <c r="Y1230" s="2"/>
      <c r="Z1230" s="2"/>
      <c r="AA1230" s="2"/>
      <c r="AB1230" s="2"/>
      <c r="AC1230" s="2"/>
    </row>
    <row r="1231" spans="1:29" ht="17.25" customHeight="1">
      <c r="A1231" s="106"/>
      <c r="B1231" s="1"/>
      <c r="C1231" s="77"/>
      <c r="D1231" s="98"/>
      <c r="E1231" s="80"/>
      <c r="F1231" s="80"/>
      <c r="G1231" s="80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  <c r="V1231" s="2"/>
      <c r="W1231" s="2"/>
      <c r="X1231" s="2"/>
      <c r="Y1231" s="2"/>
      <c r="Z1231" s="2"/>
      <c r="AA1231" s="2"/>
      <c r="AB1231" s="2"/>
      <c r="AC1231" s="2"/>
    </row>
    <row r="1232" spans="1:29" ht="17.25" customHeight="1">
      <c r="A1232" s="106"/>
      <c r="B1232" s="1"/>
      <c r="C1232" s="77"/>
      <c r="D1232" s="98"/>
      <c r="E1232" s="80"/>
      <c r="F1232" s="80"/>
      <c r="G1232" s="80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  <c r="V1232" s="2"/>
      <c r="W1232" s="2"/>
      <c r="X1232" s="2"/>
      <c r="Y1232" s="2"/>
      <c r="Z1232" s="2"/>
      <c r="AA1232" s="2"/>
      <c r="AB1232" s="2"/>
      <c r="AC1232" s="2"/>
    </row>
    <row r="1233" spans="1:29" ht="17.25" customHeight="1">
      <c r="A1233" s="106"/>
      <c r="B1233" s="1"/>
      <c r="C1233" s="77"/>
      <c r="D1233" s="98"/>
      <c r="E1233" s="80"/>
      <c r="F1233" s="80"/>
      <c r="G1233" s="80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  <c r="V1233" s="2"/>
      <c r="W1233" s="2"/>
      <c r="X1233" s="2"/>
      <c r="Y1233" s="2"/>
      <c r="Z1233" s="2"/>
      <c r="AA1233" s="2"/>
      <c r="AB1233" s="2"/>
      <c r="AC1233" s="2"/>
    </row>
    <row r="1234" spans="1:29" ht="17.25" customHeight="1">
      <c r="A1234" s="106"/>
      <c r="B1234" s="1"/>
      <c r="C1234" s="77"/>
      <c r="D1234" s="98"/>
      <c r="E1234" s="80"/>
      <c r="F1234" s="80"/>
      <c r="G1234" s="80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  <c r="V1234" s="2"/>
      <c r="W1234" s="2"/>
      <c r="X1234" s="2"/>
      <c r="Y1234" s="2"/>
      <c r="Z1234" s="2"/>
      <c r="AA1234" s="2"/>
      <c r="AB1234" s="2"/>
      <c r="AC1234" s="2"/>
    </row>
    <row r="1235" spans="1:29" ht="17.25" customHeight="1">
      <c r="A1235" s="106"/>
      <c r="B1235" s="1"/>
      <c r="C1235" s="77"/>
      <c r="D1235" s="98"/>
      <c r="E1235" s="80"/>
      <c r="F1235" s="80"/>
      <c r="G1235" s="80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  <c r="V1235" s="2"/>
      <c r="W1235" s="2"/>
      <c r="X1235" s="2"/>
      <c r="Y1235" s="2"/>
      <c r="Z1235" s="2"/>
      <c r="AA1235" s="2"/>
      <c r="AB1235" s="2"/>
      <c r="AC1235" s="2"/>
    </row>
    <row r="1236" spans="1:29" ht="17.25" customHeight="1">
      <c r="A1236" s="106"/>
      <c r="B1236" s="1"/>
      <c r="C1236" s="77"/>
      <c r="D1236" s="98"/>
      <c r="E1236" s="80"/>
      <c r="F1236" s="80"/>
      <c r="G1236" s="80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  <c r="V1236" s="2"/>
      <c r="W1236" s="2"/>
      <c r="X1236" s="2"/>
      <c r="Y1236" s="2"/>
      <c r="Z1236" s="2"/>
      <c r="AA1236" s="2"/>
      <c r="AB1236" s="2"/>
      <c r="AC1236" s="2"/>
    </row>
    <row r="1237" spans="1:29" ht="17.25" customHeight="1">
      <c r="A1237" s="106"/>
      <c r="B1237" s="1"/>
      <c r="C1237" s="77"/>
      <c r="D1237" s="98"/>
      <c r="E1237" s="80"/>
      <c r="F1237" s="80"/>
      <c r="G1237" s="80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  <c r="V1237" s="2"/>
      <c r="W1237" s="2"/>
      <c r="X1237" s="2"/>
      <c r="Y1237" s="2"/>
      <c r="Z1237" s="2"/>
      <c r="AA1237" s="2"/>
      <c r="AB1237" s="2"/>
      <c r="AC1237" s="2"/>
    </row>
    <row r="1238" spans="1:29" ht="17.25" customHeight="1">
      <c r="A1238" s="106"/>
      <c r="B1238" s="1"/>
      <c r="C1238" s="77"/>
      <c r="D1238" s="98"/>
      <c r="E1238" s="80"/>
      <c r="F1238" s="80"/>
      <c r="G1238" s="80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  <c r="U1238" s="2"/>
      <c r="V1238" s="2"/>
      <c r="W1238" s="2"/>
      <c r="X1238" s="2"/>
      <c r="Y1238" s="2"/>
      <c r="Z1238" s="2"/>
      <c r="AA1238" s="2"/>
      <c r="AB1238" s="2"/>
      <c r="AC1238" s="2"/>
    </row>
    <row r="1239" spans="1:29" ht="17.25" customHeight="1">
      <c r="A1239" s="106"/>
      <c r="B1239" s="1"/>
      <c r="C1239" s="77"/>
      <c r="D1239" s="98"/>
      <c r="E1239" s="80"/>
      <c r="F1239" s="80"/>
      <c r="G1239" s="80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  <c r="V1239" s="2"/>
      <c r="W1239" s="2"/>
      <c r="X1239" s="2"/>
      <c r="Y1239" s="2"/>
      <c r="Z1239" s="2"/>
      <c r="AA1239" s="2"/>
      <c r="AB1239" s="2"/>
      <c r="AC1239" s="2"/>
    </row>
    <row r="1240" spans="1:29" ht="17.25" customHeight="1">
      <c r="A1240" s="106"/>
      <c r="B1240" s="1"/>
      <c r="C1240" s="77"/>
      <c r="D1240" s="98"/>
      <c r="E1240" s="80"/>
      <c r="F1240" s="80"/>
      <c r="G1240" s="80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  <c r="V1240" s="2"/>
      <c r="W1240" s="2"/>
      <c r="X1240" s="2"/>
      <c r="Y1240" s="2"/>
      <c r="Z1240" s="2"/>
      <c r="AA1240" s="2"/>
      <c r="AB1240" s="2"/>
      <c r="AC1240" s="2"/>
    </row>
    <row r="1241" spans="1:29" ht="17.25" customHeight="1">
      <c r="A1241" s="106"/>
      <c r="B1241" s="1"/>
      <c r="C1241" s="77"/>
      <c r="D1241" s="98"/>
      <c r="E1241" s="80"/>
      <c r="F1241" s="80"/>
      <c r="G1241" s="80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  <c r="V1241" s="2"/>
      <c r="W1241" s="2"/>
      <c r="X1241" s="2"/>
      <c r="Y1241" s="2"/>
      <c r="Z1241" s="2"/>
      <c r="AA1241" s="2"/>
      <c r="AB1241" s="2"/>
      <c r="AC1241" s="2"/>
    </row>
    <row r="1242" spans="1:29" ht="17.25" customHeight="1">
      <c r="A1242" s="106"/>
      <c r="B1242" s="1"/>
      <c r="C1242" s="77"/>
      <c r="D1242" s="98"/>
      <c r="E1242" s="80"/>
      <c r="F1242" s="80"/>
      <c r="G1242" s="80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  <c r="V1242" s="2"/>
      <c r="W1242" s="2"/>
      <c r="X1242" s="2"/>
      <c r="Y1242" s="2"/>
      <c r="Z1242" s="2"/>
      <c r="AA1242" s="2"/>
      <c r="AB1242" s="2"/>
      <c r="AC1242" s="2"/>
    </row>
    <row r="1243" spans="1:29" ht="17.25" customHeight="1">
      <c r="A1243" s="106"/>
      <c r="B1243" s="1"/>
      <c r="C1243" s="77"/>
      <c r="D1243" s="98"/>
      <c r="E1243" s="80"/>
      <c r="F1243" s="80"/>
      <c r="G1243" s="80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  <c r="V1243" s="2"/>
      <c r="W1243" s="2"/>
      <c r="X1243" s="2"/>
      <c r="Y1243" s="2"/>
      <c r="Z1243" s="2"/>
      <c r="AA1243" s="2"/>
      <c r="AB1243" s="2"/>
      <c r="AC1243" s="2"/>
    </row>
    <row r="1244" spans="1:29" ht="17.25" customHeight="1">
      <c r="A1244" s="106"/>
      <c r="B1244" s="1"/>
      <c r="C1244" s="77"/>
      <c r="D1244" s="98"/>
      <c r="E1244" s="80"/>
      <c r="F1244" s="80"/>
      <c r="G1244" s="80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  <c r="V1244" s="2"/>
      <c r="W1244" s="2"/>
      <c r="X1244" s="2"/>
      <c r="Y1244" s="2"/>
      <c r="Z1244" s="2"/>
      <c r="AA1244" s="2"/>
      <c r="AB1244" s="2"/>
      <c r="AC1244" s="2"/>
    </row>
    <row r="1245" spans="1:29" ht="17.25" customHeight="1">
      <c r="A1245" s="106"/>
      <c r="B1245" s="1"/>
      <c r="C1245" s="77"/>
      <c r="D1245" s="98"/>
      <c r="E1245" s="80"/>
      <c r="F1245" s="80"/>
      <c r="G1245" s="80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  <c r="V1245" s="2"/>
      <c r="W1245" s="2"/>
      <c r="X1245" s="2"/>
      <c r="Y1245" s="2"/>
      <c r="Z1245" s="2"/>
      <c r="AA1245" s="2"/>
      <c r="AB1245" s="2"/>
      <c r="AC1245" s="2"/>
    </row>
    <row r="1246" spans="1:29" ht="17.25" customHeight="1">
      <c r="A1246" s="106"/>
      <c r="B1246" s="1"/>
      <c r="C1246" s="77"/>
      <c r="D1246" s="98"/>
      <c r="E1246" s="80"/>
      <c r="F1246" s="80"/>
      <c r="G1246" s="80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  <c r="V1246" s="2"/>
      <c r="W1246" s="2"/>
      <c r="X1246" s="2"/>
      <c r="Y1246" s="2"/>
      <c r="Z1246" s="2"/>
      <c r="AA1246" s="2"/>
      <c r="AB1246" s="2"/>
      <c r="AC1246" s="2"/>
    </row>
    <row r="1247" spans="1:29" ht="17.25" customHeight="1">
      <c r="A1247" s="106"/>
      <c r="B1247" s="1"/>
      <c r="C1247" s="77"/>
      <c r="D1247" s="98"/>
      <c r="E1247" s="80"/>
      <c r="F1247" s="80"/>
      <c r="G1247" s="80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  <c r="V1247" s="2"/>
      <c r="W1247" s="2"/>
      <c r="X1247" s="2"/>
      <c r="Y1247" s="2"/>
      <c r="Z1247" s="2"/>
      <c r="AA1247" s="2"/>
      <c r="AB1247" s="2"/>
      <c r="AC1247" s="2"/>
    </row>
    <row r="1248" spans="1:29" ht="17.25" customHeight="1">
      <c r="A1248" s="106"/>
      <c r="B1248" s="1"/>
      <c r="C1248" s="77"/>
      <c r="D1248" s="98"/>
      <c r="E1248" s="80"/>
      <c r="F1248" s="80"/>
      <c r="G1248" s="80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  <c r="V1248" s="2"/>
      <c r="W1248" s="2"/>
      <c r="X1248" s="2"/>
      <c r="Y1248" s="2"/>
      <c r="Z1248" s="2"/>
      <c r="AA1248" s="2"/>
      <c r="AB1248" s="2"/>
      <c r="AC1248" s="2"/>
    </row>
    <row r="1249" spans="1:29" ht="17.25" customHeight="1">
      <c r="A1249" s="106"/>
      <c r="B1249" s="1"/>
      <c r="C1249" s="77"/>
      <c r="D1249" s="98"/>
      <c r="E1249" s="80"/>
      <c r="F1249" s="80"/>
      <c r="G1249" s="80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  <c r="U1249" s="2"/>
      <c r="V1249" s="2"/>
      <c r="W1249" s="2"/>
      <c r="X1249" s="2"/>
      <c r="Y1249" s="2"/>
      <c r="Z1249" s="2"/>
      <c r="AA1249" s="2"/>
      <c r="AB1249" s="2"/>
      <c r="AC1249" s="2"/>
    </row>
    <row r="1250" spans="1:29" ht="17.25" customHeight="1">
      <c r="A1250" s="106"/>
      <c r="B1250" s="1"/>
      <c r="C1250" s="77"/>
      <c r="D1250" s="98"/>
      <c r="E1250" s="80"/>
      <c r="F1250" s="80"/>
      <c r="G1250" s="80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  <c r="V1250" s="2"/>
      <c r="W1250" s="2"/>
      <c r="X1250" s="2"/>
      <c r="Y1250" s="2"/>
      <c r="Z1250" s="2"/>
      <c r="AA1250" s="2"/>
      <c r="AB1250" s="2"/>
      <c r="AC1250" s="2"/>
    </row>
    <row r="1251" spans="1:29" ht="17.25" customHeight="1">
      <c r="A1251" s="106"/>
      <c r="B1251" s="1"/>
      <c r="C1251" s="77"/>
      <c r="D1251" s="98"/>
      <c r="E1251" s="80"/>
      <c r="F1251" s="80"/>
      <c r="G1251" s="80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  <c r="V1251" s="2"/>
      <c r="W1251" s="2"/>
      <c r="X1251" s="2"/>
      <c r="Y1251" s="2"/>
      <c r="Z1251" s="2"/>
      <c r="AA1251" s="2"/>
      <c r="AB1251" s="2"/>
      <c r="AC1251" s="2"/>
    </row>
    <row r="1252" spans="1:29" ht="17.25" customHeight="1">
      <c r="A1252" s="106"/>
      <c r="B1252" s="1"/>
      <c r="C1252" s="77"/>
      <c r="D1252" s="98"/>
      <c r="E1252" s="80"/>
      <c r="F1252" s="80"/>
      <c r="G1252" s="80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  <c r="V1252" s="2"/>
      <c r="W1252" s="2"/>
      <c r="X1252" s="2"/>
      <c r="Y1252" s="2"/>
      <c r="Z1252" s="2"/>
      <c r="AA1252" s="2"/>
      <c r="AB1252" s="2"/>
      <c r="AC1252" s="2"/>
    </row>
    <row r="1253" spans="1:29" ht="17.25" customHeight="1">
      <c r="A1253" s="106"/>
      <c r="B1253" s="1"/>
      <c r="C1253" s="77"/>
      <c r="D1253" s="98"/>
      <c r="E1253" s="80"/>
      <c r="F1253" s="80"/>
      <c r="G1253" s="80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  <c r="V1253" s="2"/>
      <c r="W1253" s="2"/>
      <c r="X1253" s="2"/>
      <c r="Y1253" s="2"/>
      <c r="Z1253" s="2"/>
      <c r="AA1253" s="2"/>
      <c r="AB1253" s="2"/>
      <c r="AC1253" s="2"/>
    </row>
    <row r="1254" spans="1:29" ht="17.25" customHeight="1">
      <c r="A1254" s="106"/>
      <c r="B1254" s="1"/>
      <c r="C1254" s="77"/>
      <c r="D1254" s="98"/>
      <c r="E1254" s="80"/>
      <c r="F1254" s="80"/>
      <c r="G1254" s="80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  <c r="V1254" s="2"/>
      <c r="W1254" s="2"/>
      <c r="X1254" s="2"/>
      <c r="Y1254" s="2"/>
      <c r="Z1254" s="2"/>
      <c r="AA1254" s="2"/>
      <c r="AB1254" s="2"/>
      <c r="AC1254" s="2"/>
    </row>
    <row r="1255" spans="1:29" ht="17.25" customHeight="1">
      <c r="A1255" s="106"/>
      <c r="B1255" s="1"/>
      <c r="C1255" s="77"/>
      <c r="D1255" s="98"/>
      <c r="E1255" s="80"/>
      <c r="F1255" s="80"/>
      <c r="G1255" s="80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  <c r="V1255" s="2"/>
      <c r="W1255" s="2"/>
      <c r="X1255" s="2"/>
      <c r="Y1255" s="2"/>
      <c r="Z1255" s="2"/>
      <c r="AA1255" s="2"/>
      <c r="AB1255" s="2"/>
      <c r="AC1255" s="2"/>
    </row>
    <row r="1256" spans="1:29" ht="17.25" customHeight="1">
      <c r="A1256" s="106"/>
      <c r="B1256" s="1"/>
      <c r="C1256" s="77"/>
      <c r="D1256" s="98"/>
      <c r="E1256" s="80"/>
      <c r="F1256" s="80"/>
      <c r="G1256" s="80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  <c r="V1256" s="2"/>
      <c r="W1256" s="2"/>
      <c r="X1256" s="2"/>
      <c r="Y1256" s="2"/>
      <c r="Z1256" s="2"/>
      <c r="AA1256" s="2"/>
      <c r="AB1256" s="2"/>
      <c r="AC1256" s="2"/>
    </row>
    <row r="1257" spans="1:29" ht="17.25" customHeight="1">
      <c r="A1257" s="106"/>
      <c r="B1257" s="1"/>
      <c r="C1257" s="77"/>
      <c r="D1257" s="98"/>
      <c r="E1257" s="80"/>
      <c r="F1257" s="80"/>
      <c r="G1257" s="80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  <c r="V1257" s="2"/>
      <c r="W1257" s="2"/>
      <c r="X1257" s="2"/>
      <c r="Y1257" s="2"/>
      <c r="Z1257" s="2"/>
      <c r="AA1257" s="2"/>
      <c r="AB1257" s="2"/>
      <c r="AC1257" s="2"/>
    </row>
    <row r="1258" spans="1:29" ht="17.25" customHeight="1">
      <c r="A1258" s="106"/>
      <c r="B1258" s="1"/>
      <c r="C1258" s="77"/>
      <c r="D1258" s="98"/>
      <c r="E1258" s="80"/>
      <c r="F1258" s="80"/>
      <c r="G1258" s="80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  <c r="V1258" s="2"/>
      <c r="W1258" s="2"/>
      <c r="X1258" s="2"/>
      <c r="Y1258" s="2"/>
      <c r="Z1258" s="2"/>
      <c r="AA1258" s="2"/>
      <c r="AB1258" s="2"/>
      <c r="AC1258" s="2"/>
    </row>
    <row r="1259" spans="1:29" ht="17.25" customHeight="1">
      <c r="A1259" s="106"/>
      <c r="B1259" s="1"/>
      <c r="C1259" s="77"/>
      <c r="D1259" s="98"/>
      <c r="E1259" s="80"/>
      <c r="F1259" s="80"/>
      <c r="G1259" s="80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  <c r="U1259" s="2"/>
      <c r="V1259" s="2"/>
      <c r="W1259" s="2"/>
      <c r="X1259" s="2"/>
      <c r="Y1259" s="2"/>
      <c r="Z1259" s="2"/>
      <c r="AA1259" s="2"/>
      <c r="AB1259" s="2"/>
      <c r="AC1259" s="2"/>
    </row>
    <row r="1260" spans="1:29" ht="17.25" customHeight="1">
      <c r="A1260" s="106"/>
      <c r="B1260" s="1"/>
      <c r="C1260" s="77"/>
      <c r="D1260" s="98"/>
      <c r="E1260" s="80"/>
      <c r="F1260" s="80"/>
      <c r="G1260" s="80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  <c r="V1260" s="2"/>
      <c r="W1260" s="2"/>
      <c r="X1260" s="2"/>
      <c r="Y1260" s="2"/>
      <c r="Z1260" s="2"/>
      <c r="AA1260" s="2"/>
      <c r="AB1260" s="2"/>
      <c r="AC1260" s="2"/>
    </row>
    <row r="1261" spans="1:29" ht="17.25" customHeight="1">
      <c r="A1261" s="106"/>
      <c r="B1261" s="1"/>
      <c r="C1261" s="77"/>
      <c r="D1261" s="98"/>
      <c r="E1261" s="80"/>
      <c r="F1261" s="80"/>
      <c r="G1261" s="80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  <c r="V1261" s="2"/>
      <c r="W1261" s="2"/>
      <c r="X1261" s="2"/>
      <c r="Y1261" s="2"/>
      <c r="Z1261" s="2"/>
      <c r="AA1261" s="2"/>
      <c r="AB1261" s="2"/>
      <c r="AC1261" s="2"/>
    </row>
    <row r="1262" spans="1:29" ht="17.25" customHeight="1">
      <c r="A1262" s="106"/>
      <c r="B1262" s="1"/>
      <c r="C1262" s="77"/>
      <c r="D1262" s="98"/>
      <c r="E1262" s="80"/>
      <c r="F1262" s="80"/>
      <c r="G1262" s="80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  <c r="V1262" s="2"/>
      <c r="W1262" s="2"/>
      <c r="X1262" s="2"/>
      <c r="Y1262" s="2"/>
      <c r="Z1262" s="2"/>
      <c r="AA1262" s="2"/>
      <c r="AB1262" s="2"/>
      <c r="AC1262" s="2"/>
    </row>
    <row r="1263" spans="1:29" ht="17.25" customHeight="1">
      <c r="A1263" s="106"/>
      <c r="B1263" s="1"/>
      <c r="C1263" s="77"/>
      <c r="D1263" s="98"/>
      <c r="E1263" s="80"/>
      <c r="F1263" s="80"/>
      <c r="G1263" s="80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  <c r="V1263" s="2"/>
      <c r="W1263" s="2"/>
      <c r="X1263" s="2"/>
      <c r="Y1263" s="2"/>
      <c r="Z1263" s="2"/>
      <c r="AA1263" s="2"/>
      <c r="AB1263" s="2"/>
      <c r="AC1263" s="2"/>
    </row>
    <row r="1264" spans="1:29" ht="17.25" customHeight="1">
      <c r="A1264" s="106"/>
      <c r="B1264" s="1"/>
      <c r="C1264" s="77"/>
      <c r="D1264" s="98"/>
      <c r="E1264" s="80"/>
      <c r="F1264" s="80"/>
      <c r="G1264" s="80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  <c r="V1264" s="2"/>
      <c r="W1264" s="2"/>
      <c r="X1264" s="2"/>
      <c r="Y1264" s="2"/>
      <c r="Z1264" s="2"/>
      <c r="AA1264" s="2"/>
      <c r="AB1264" s="2"/>
      <c r="AC1264" s="2"/>
    </row>
    <row r="1265" spans="1:29" ht="17.25" customHeight="1">
      <c r="A1265" s="106"/>
      <c r="B1265" s="1"/>
      <c r="C1265" s="77"/>
      <c r="D1265" s="98"/>
      <c r="E1265" s="80"/>
      <c r="F1265" s="80"/>
      <c r="G1265" s="80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  <c r="V1265" s="2"/>
      <c r="W1265" s="2"/>
      <c r="X1265" s="2"/>
      <c r="Y1265" s="2"/>
      <c r="Z1265" s="2"/>
      <c r="AA1265" s="2"/>
      <c r="AB1265" s="2"/>
      <c r="AC1265" s="2"/>
    </row>
    <row r="1266" spans="1:29" ht="17.25" customHeight="1">
      <c r="A1266" s="106"/>
      <c r="B1266" s="1"/>
      <c r="C1266" s="77"/>
      <c r="D1266" s="98"/>
      <c r="E1266" s="80"/>
      <c r="F1266" s="80"/>
      <c r="G1266" s="80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  <c r="V1266" s="2"/>
      <c r="W1266" s="2"/>
      <c r="X1266" s="2"/>
      <c r="Y1266" s="2"/>
      <c r="Z1266" s="2"/>
      <c r="AA1266" s="2"/>
      <c r="AB1266" s="2"/>
      <c r="AC1266" s="2"/>
    </row>
    <row r="1267" spans="1:29" ht="17.25" customHeight="1">
      <c r="A1267" s="106"/>
      <c r="B1267" s="1"/>
      <c r="C1267" s="77"/>
      <c r="D1267" s="98"/>
      <c r="E1267" s="80"/>
      <c r="F1267" s="80"/>
      <c r="G1267" s="80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  <c r="V1267" s="2"/>
      <c r="W1267" s="2"/>
      <c r="X1267" s="2"/>
      <c r="Y1267" s="2"/>
      <c r="Z1267" s="2"/>
      <c r="AA1267" s="2"/>
      <c r="AB1267" s="2"/>
      <c r="AC1267" s="2"/>
    </row>
    <row r="1268" spans="1:29" ht="17.25" customHeight="1">
      <c r="A1268" s="106"/>
      <c r="B1268" s="1"/>
      <c r="C1268" s="77"/>
      <c r="D1268" s="98"/>
      <c r="E1268" s="80"/>
      <c r="F1268" s="80"/>
      <c r="G1268" s="80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  <c r="U1268" s="2"/>
      <c r="V1268" s="2"/>
      <c r="W1268" s="2"/>
      <c r="X1268" s="2"/>
      <c r="Y1268" s="2"/>
      <c r="Z1268" s="2"/>
      <c r="AA1268" s="2"/>
      <c r="AB1268" s="2"/>
      <c r="AC1268" s="2"/>
    </row>
    <row r="1269" spans="1:29" ht="17.25" customHeight="1">
      <c r="A1269" s="106"/>
      <c r="B1269" s="1"/>
      <c r="C1269" s="77"/>
      <c r="D1269" s="98"/>
      <c r="E1269" s="80"/>
      <c r="F1269" s="80"/>
      <c r="G1269" s="80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  <c r="V1269" s="2"/>
      <c r="W1269" s="2"/>
      <c r="X1269" s="2"/>
      <c r="Y1269" s="2"/>
      <c r="Z1269" s="2"/>
      <c r="AA1269" s="2"/>
      <c r="AB1269" s="2"/>
      <c r="AC1269" s="2"/>
    </row>
    <row r="1270" spans="1:29" ht="17.25" customHeight="1">
      <c r="A1270" s="106"/>
      <c r="B1270" s="1"/>
      <c r="C1270" s="77"/>
      <c r="D1270" s="98"/>
      <c r="E1270" s="80"/>
      <c r="F1270" s="80"/>
      <c r="G1270" s="80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  <c r="V1270" s="2"/>
      <c r="W1270" s="2"/>
      <c r="X1270" s="2"/>
      <c r="Y1270" s="2"/>
      <c r="Z1270" s="2"/>
      <c r="AA1270" s="2"/>
      <c r="AB1270" s="2"/>
      <c r="AC1270" s="2"/>
    </row>
    <row r="1271" spans="1:29" ht="17.25" customHeight="1">
      <c r="A1271" s="106"/>
      <c r="B1271" s="1"/>
      <c r="C1271" s="77"/>
      <c r="D1271" s="98"/>
      <c r="E1271" s="80"/>
      <c r="F1271" s="80"/>
      <c r="G1271" s="80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  <c r="V1271" s="2"/>
      <c r="W1271" s="2"/>
      <c r="X1271" s="2"/>
      <c r="Y1271" s="2"/>
      <c r="Z1271" s="2"/>
      <c r="AA1271" s="2"/>
      <c r="AB1271" s="2"/>
      <c r="AC1271" s="2"/>
    </row>
    <row r="1272" spans="1:29" ht="17.25" customHeight="1">
      <c r="A1272" s="106"/>
      <c r="B1272" s="1"/>
      <c r="C1272" s="77"/>
      <c r="D1272" s="98"/>
      <c r="E1272" s="80"/>
      <c r="F1272" s="80"/>
      <c r="G1272" s="80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  <c r="V1272" s="2"/>
      <c r="W1272" s="2"/>
      <c r="X1272" s="2"/>
      <c r="Y1272" s="2"/>
      <c r="Z1272" s="2"/>
      <c r="AA1272" s="2"/>
      <c r="AB1272" s="2"/>
      <c r="AC1272" s="2"/>
    </row>
    <row r="1273" spans="1:29" ht="17.25" customHeight="1">
      <c r="A1273" s="106"/>
      <c r="B1273" s="1"/>
      <c r="C1273" s="77"/>
      <c r="D1273" s="98"/>
      <c r="E1273" s="80"/>
      <c r="F1273" s="80"/>
      <c r="G1273" s="80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  <c r="V1273" s="2"/>
      <c r="W1273" s="2"/>
      <c r="X1273" s="2"/>
      <c r="Y1273" s="2"/>
      <c r="Z1273" s="2"/>
      <c r="AA1273" s="2"/>
      <c r="AB1273" s="2"/>
      <c r="AC1273" s="2"/>
    </row>
    <row r="1274" spans="1:29" ht="17.25" customHeight="1">
      <c r="A1274" s="106"/>
      <c r="B1274" s="1"/>
      <c r="C1274" s="77"/>
      <c r="D1274" s="98"/>
      <c r="E1274" s="80"/>
      <c r="F1274" s="80"/>
      <c r="G1274" s="80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  <c r="V1274" s="2"/>
      <c r="W1274" s="2"/>
      <c r="X1274" s="2"/>
      <c r="Y1274" s="2"/>
      <c r="Z1274" s="2"/>
      <c r="AA1274" s="2"/>
      <c r="AB1274" s="2"/>
      <c r="AC1274" s="2"/>
    </row>
    <row r="1275" spans="1:29" ht="17.25" customHeight="1">
      <c r="A1275" s="106"/>
      <c r="B1275" s="1"/>
      <c r="C1275" s="77"/>
      <c r="D1275" s="98"/>
      <c r="E1275" s="80"/>
      <c r="F1275" s="80"/>
      <c r="G1275" s="80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  <c r="V1275" s="2"/>
      <c r="W1275" s="2"/>
      <c r="X1275" s="2"/>
      <c r="Y1275" s="2"/>
      <c r="Z1275" s="2"/>
      <c r="AA1275" s="2"/>
      <c r="AB1275" s="2"/>
      <c r="AC1275" s="2"/>
    </row>
    <row r="1276" spans="1:29" ht="17.25" customHeight="1">
      <c r="A1276" s="106"/>
      <c r="B1276" s="1"/>
      <c r="C1276" s="77"/>
      <c r="D1276" s="98"/>
      <c r="E1276" s="80"/>
      <c r="F1276" s="80"/>
      <c r="G1276" s="80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  <c r="V1276" s="2"/>
      <c r="W1276" s="2"/>
      <c r="X1276" s="2"/>
      <c r="Y1276" s="2"/>
      <c r="Z1276" s="2"/>
      <c r="AA1276" s="2"/>
      <c r="AB1276" s="2"/>
      <c r="AC1276" s="2"/>
    </row>
    <row r="1277" spans="1:29" ht="17.25" customHeight="1">
      <c r="A1277" s="106"/>
      <c r="B1277" s="1"/>
      <c r="C1277" s="77"/>
      <c r="D1277" s="98"/>
      <c r="E1277" s="80"/>
      <c r="F1277" s="80"/>
      <c r="G1277" s="80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  <c r="U1277" s="2"/>
      <c r="V1277" s="2"/>
      <c r="W1277" s="2"/>
      <c r="X1277" s="2"/>
      <c r="Y1277" s="2"/>
      <c r="Z1277" s="2"/>
      <c r="AA1277" s="2"/>
      <c r="AB1277" s="2"/>
      <c r="AC1277" s="2"/>
    </row>
    <row r="1278" spans="1:29" ht="17.25" customHeight="1">
      <c r="A1278" s="106"/>
      <c r="B1278" s="1"/>
      <c r="C1278" s="77"/>
      <c r="D1278" s="98"/>
      <c r="E1278" s="80"/>
      <c r="F1278" s="80"/>
      <c r="G1278" s="80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  <c r="V1278" s="2"/>
      <c r="W1278" s="2"/>
      <c r="X1278" s="2"/>
      <c r="Y1278" s="2"/>
      <c r="Z1278" s="2"/>
      <c r="AA1278" s="2"/>
      <c r="AB1278" s="2"/>
      <c r="AC1278" s="2"/>
    </row>
    <row r="1279" spans="1:29" ht="17.25" customHeight="1">
      <c r="A1279" s="106"/>
      <c r="B1279" s="1"/>
      <c r="C1279" s="77"/>
      <c r="D1279" s="98"/>
      <c r="E1279" s="80"/>
      <c r="F1279" s="80"/>
      <c r="G1279" s="80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  <c r="V1279" s="2"/>
      <c r="W1279" s="2"/>
      <c r="X1279" s="2"/>
      <c r="Y1279" s="2"/>
      <c r="Z1279" s="2"/>
      <c r="AA1279" s="2"/>
      <c r="AB1279" s="2"/>
      <c r="AC1279" s="2"/>
    </row>
    <row r="1280" spans="1:29" ht="17.25" customHeight="1">
      <c r="A1280" s="106"/>
      <c r="B1280" s="1"/>
      <c r="C1280" s="77"/>
      <c r="D1280" s="98"/>
      <c r="E1280" s="80"/>
      <c r="F1280" s="80"/>
      <c r="G1280" s="80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  <c r="V1280" s="2"/>
      <c r="W1280" s="2"/>
      <c r="X1280" s="2"/>
      <c r="Y1280" s="2"/>
      <c r="Z1280" s="2"/>
      <c r="AA1280" s="2"/>
      <c r="AB1280" s="2"/>
      <c r="AC1280" s="2"/>
    </row>
    <row r="1281" spans="1:29" ht="17.25" customHeight="1">
      <c r="A1281" s="106"/>
      <c r="B1281" s="1"/>
      <c r="C1281" s="77"/>
      <c r="D1281" s="98"/>
      <c r="E1281" s="80"/>
      <c r="F1281" s="80"/>
      <c r="G1281" s="80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  <c r="V1281" s="2"/>
      <c r="W1281" s="2"/>
      <c r="X1281" s="2"/>
      <c r="Y1281" s="2"/>
      <c r="Z1281" s="2"/>
      <c r="AA1281" s="2"/>
      <c r="AB1281" s="2"/>
      <c r="AC1281" s="2"/>
    </row>
    <row r="1282" spans="1:29" ht="17.25" customHeight="1">
      <c r="A1282" s="106"/>
      <c r="B1282" s="1"/>
      <c r="C1282" s="77"/>
      <c r="D1282" s="98"/>
      <c r="E1282" s="80"/>
      <c r="F1282" s="80"/>
      <c r="G1282" s="80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  <c r="V1282" s="2"/>
      <c r="W1282" s="2"/>
      <c r="X1282" s="2"/>
      <c r="Y1282" s="2"/>
      <c r="Z1282" s="2"/>
      <c r="AA1282" s="2"/>
      <c r="AB1282" s="2"/>
      <c r="AC1282" s="2"/>
    </row>
    <row r="1283" spans="1:29" ht="17.25" customHeight="1">
      <c r="A1283" s="106"/>
      <c r="B1283" s="1"/>
      <c r="C1283" s="77"/>
      <c r="D1283" s="98"/>
      <c r="E1283" s="80"/>
      <c r="F1283" s="80"/>
      <c r="G1283" s="80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  <c r="V1283" s="2"/>
      <c r="W1283" s="2"/>
      <c r="X1283" s="2"/>
      <c r="Y1283" s="2"/>
      <c r="Z1283" s="2"/>
      <c r="AA1283" s="2"/>
      <c r="AB1283" s="2"/>
      <c r="AC1283" s="2"/>
    </row>
    <row r="1284" spans="1:29" ht="17.25" customHeight="1">
      <c r="A1284" s="106"/>
      <c r="B1284" s="1"/>
      <c r="C1284" s="77"/>
      <c r="D1284" s="98"/>
      <c r="E1284" s="80"/>
      <c r="F1284" s="80"/>
      <c r="G1284" s="80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  <c r="V1284" s="2"/>
      <c r="W1284" s="2"/>
      <c r="X1284" s="2"/>
      <c r="Y1284" s="2"/>
      <c r="Z1284" s="2"/>
      <c r="AA1284" s="2"/>
      <c r="AB1284" s="2"/>
      <c r="AC1284" s="2"/>
    </row>
    <row r="1285" spans="1:29" ht="17.25" customHeight="1">
      <c r="A1285" s="106"/>
      <c r="B1285" s="1"/>
      <c r="C1285" s="77"/>
      <c r="D1285" s="98"/>
      <c r="E1285" s="80"/>
      <c r="F1285" s="80"/>
      <c r="G1285" s="80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  <c r="V1285" s="2"/>
      <c r="W1285" s="2"/>
      <c r="X1285" s="2"/>
      <c r="Y1285" s="2"/>
      <c r="Z1285" s="2"/>
      <c r="AA1285" s="2"/>
      <c r="AB1285" s="2"/>
      <c r="AC1285" s="2"/>
    </row>
    <row r="1286" spans="1:29" ht="17.25" customHeight="1">
      <c r="A1286" s="106"/>
      <c r="B1286" s="1"/>
      <c r="C1286" s="77"/>
      <c r="D1286" s="98"/>
      <c r="E1286" s="80"/>
      <c r="F1286" s="80"/>
      <c r="G1286" s="80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  <c r="U1286" s="2"/>
      <c r="V1286" s="2"/>
      <c r="W1286" s="2"/>
      <c r="X1286" s="2"/>
      <c r="Y1286" s="2"/>
      <c r="Z1286" s="2"/>
      <c r="AA1286" s="2"/>
      <c r="AB1286" s="2"/>
      <c r="AC1286" s="2"/>
    </row>
    <row r="1287" spans="1:29" ht="17.25" customHeight="1">
      <c r="A1287" s="106"/>
      <c r="B1287" s="1"/>
      <c r="C1287" s="77"/>
      <c r="D1287" s="98"/>
      <c r="E1287" s="80"/>
      <c r="F1287" s="80"/>
      <c r="G1287" s="80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  <c r="V1287" s="2"/>
      <c r="W1287" s="2"/>
      <c r="X1287" s="2"/>
      <c r="Y1287" s="2"/>
      <c r="Z1287" s="2"/>
      <c r="AA1287" s="2"/>
      <c r="AB1287" s="2"/>
      <c r="AC1287" s="2"/>
    </row>
    <row r="1288" spans="1:29" ht="17.25" customHeight="1">
      <c r="A1288" s="106"/>
      <c r="B1288" s="1"/>
      <c r="C1288" s="77"/>
      <c r="D1288" s="98"/>
      <c r="E1288" s="80"/>
      <c r="F1288" s="80"/>
      <c r="G1288" s="80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  <c r="V1288" s="2"/>
      <c r="W1288" s="2"/>
      <c r="X1288" s="2"/>
      <c r="Y1288" s="2"/>
      <c r="Z1288" s="2"/>
      <c r="AA1288" s="2"/>
      <c r="AB1288" s="2"/>
      <c r="AC1288" s="2"/>
    </row>
    <row r="1289" spans="1:29" ht="17.25" customHeight="1">
      <c r="A1289" s="106"/>
      <c r="B1289" s="1"/>
      <c r="C1289" s="77"/>
      <c r="D1289" s="98"/>
      <c r="E1289" s="80"/>
      <c r="F1289" s="80"/>
      <c r="G1289" s="80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  <c r="V1289" s="2"/>
      <c r="W1289" s="2"/>
      <c r="X1289" s="2"/>
      <c r="Y1289" s="2"/>
      <c r="Z1289" s="2"/>
      <c r="AA1289" s="2"/>
      <c r="AB1289" s="2"/>
      <c r="AC1289" s="2"/>
    </row>
    <row r="1290" spans="1:29" ht="17.25" customHeight="1">
      <c r="A1290" s="106"/>
      <c r="B1290" s="1"/>
      <c r="C1290" s="77"/>
      <c r="D1290" s="98"/>
      <c r="E1290" s="80"/>
      <c r="F1290" s="80"/>
      <c r="G1290" s="80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  <c r="V1290" s="2"/>
      <c r="W1290" s="2"/>
      <c r="X1290" s="2"/>
      <c r="Y1290" s="2"/>
      <c r="Z1290" s="2"/>
      <c r="AA1290" s="2"/>
      <c r="AB1290" s="2"/>
      <c r="AC1290" s="2"/>
    </row>
    <row r="1291" spans="1:29" ht="17.25" customHeight="1">
      <c r="A1291" s="106"/>
      <c r="B1291" s="1"/>
      <c r="C1291" s="77"/>
      <c r="D1291" s="98"/>
      <c r="E1291" s="80"/>
      <c r="F1291" s="80"/>
      <c r="G1291" s="80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  <c r="V1291" s="2"/>
      <c r="W1291" s="2"/>
      <c r="X1291" s="2"/>
      <c r="Y1291" s="2"/>
      <c r="Z1291" s="2"/>
      <c r="AA1291" s="2"/>
      <c r="AB1291" s="2"/>
      <c r="AC1291" s="2"/>
    </row>
    <row r="1292" spans="1:29" ht="17.25" customHeight="1">
      <c r="A1292" s="106"/>
      <c r="B1292" s="1"/>
      <c r="C1292" s="77"/>
      <c r="D1292" s="98"/>
      <c r="E1292" s="80"/>
      <c r="F1292" s="80"/>
      <c r="G1292" s="80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  <c r="V1292" s="2"/>
      <c r="W1292" s="2"/>
      <c r="X1292" s="2"/>
      <c r="Y1292" s="2"/>
      <c r="Z1292" s="2"/>
      <c r="AA1292" s="2"/>
      <c r="AB1292" s="2"/>
      <c r="AC1292" s="2"/>
    </row>
    <row r="1293" spans="1:29" ht="17.25" customHeight="1">
      <c r="A1293" s="106"/>
      <c r="B1293" s="1"/>
      <c r="C1293" s="77"/>
      <c r="D1293" s="98"/>
      <c r="E1293" s="80"/>
      <c r="F1293" s="80"/>
      <c r="G1293" s="80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  <c r="V1293" s="2"/>
      <c r="W1293" s="2"/>
      <c r="X1293" s="2"/>
      <c r="Y1293" s="2"/>
      <c r="Z1293" s="2"/>
      <c r="AA1293" s="2"/>
      <c r="AB1293" s="2"/>
      <c r="AC1293" s="2"/>
    </row>
    <row r="1294" spans="1:29" ht="17.25" customHeight="1">
      <c r="A1294" s="106"/>
      <c r="B1294" s="1"/>
      <c r="C1294" s="77"/>
      <c r="D1294" s="98"/>
      <c r="E1294" s="80"/>
      <c r="F1294" s="80"/>
      <c r="G1294" s="80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  <c r="V1294" s="2"/>
      <c r="W1294" s="2"/>
      <c r="X1294" s="2"/>
      <c r="Y1294" s="2"/>
      <c r="Z1294" s="2"/>
      <c r="AA1294" s="2"/>
      <c r="AB1294" s="2"/>
      <c r="AC1294" s="2"/>
    </row>
    <row r="1295" spans="1:29" ht="17.25" customHeight="1">
      <c r="A1295" s="106"/>
      <c r="B1295" s="1"/>
      <c r="C1295" s="77"/>
      <c r="D1295" s="98"/>
      <c r="E1295" s="80"/>
      <c r="F1295" s="80"/>
      <c r="G1295" s="80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  <c r="U1295" s="2"/>
      <c r="V1295" s="2"/>
      <c r="W1295" s="2"/>
      <c r="X1295" s="2"/>
      <c r="Y1295" s="2"/>
      <c r="Z1295" s="2"/>
      <c r="AA1295" s="2"/>
      <c r="AB1295" s="2"/>
      <c r="AC1295" s="2"/>
    </row>
    <row r="1296" spans="1:29" ht="17.25" customHeight="1">
      <c r="A1296" s="106"/>
      <c r="B1296" s="1"/>
      <c r="C1296" s="77"/>
      <c r="D1296" s="98"/>
      <c r="E1296" s="80"/>
      <c r="F1296" s="80"/>
      <c r="G1296" s="80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  <c r="V1296" s="2"/>
      <c r="W1296" s="2"/>
      <c r="X1296" s="2"/>
      <c r="Y1296" s="2"/>
      <c r="Z1296" s="2"/>
      <c r="AA1296" s="2"/>
      <c r="AB1296" s="2"/>
      <c r="AC1296" s="2"/>
    </row>
    <row r="1297" spans="1:29" ht="17.25" customHeight="1">
      <c r="A1297" s="106"/>
      <c r="B1297" s="1"/>
      <c r="C1297" s="77"/>
      <c r="D1297" s="98"/>
      <c r="E1297" s="80"/>
      <c r="F1297" s="80"/>
      <c r="G1297" s="80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  <c r="V1297" s="2"/>
      <c r="W1297" s="2"/>
      <c r="X1297" s="2"/>
      <c r="Y1297" s="2"/>
      <c r="Z1297" s="2"/>
      <c r="AA1297" s="2"/>
      <c r="AB1297" s="2"/>
      <c r="AC1297" s="2"/>
    </row>
    <row r="1298" spans="1:29" ht="17.25" customHeight="1">
      <c r="A1298" s="106"/>
      <c r="B1298" s="1"/>
      <c r="C1298" s="77"/>
      <c r="D1298" s="98"/>
      <c r="E1298" s="80"/>
      <c r="F1298" s="80"/>
      <c r="G1298" s="80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  <c r="V1298" s="2"/>
      <c r="W1298" s="2"/>
      <c r="X1298" s="2"/>
      <c r="Y1298" s="2"/>
      <c r="Z1298" s="2"/>
      <c r="AA1298" s="2"/>
      <c r="AB1298" s="2"/>
      <c r="AC1298" s="2"/>
    </row>
    <row r="1299" spans="1:29" ht="17.25" customHeight="1">
      <c r="A1299" s="106"/>
      <c r="B1299" s="1"/>
      <c r="C1299" s="77"/>
      <c r="D1299" s="98"/>
      <c r="E1299" s="80"/>
      <c r="F1299" s="80"/>
      <c r="G1299" s="80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  <c r="V1299" s="2"/>
      <c r="W1299" s="2"/>
      <c r="X1299" s="2"/>
      <c r="Y1299" s="2"/>
      <c r="Z1299" s="2"/>
      <c r="AA1299" s="2"/>
      <c r="AB1299" s="2"/>
      <c r="AC1299" s="2"/>
    </row>
    <row r="1300" spans="1:29" ht="17.25" customHeight="1">
      <c r="A1300" s="106"/>
      <c r="B1300" s="1"/>
      <c r="C1300" s="77"/>
      <c r="D1300" s="98"/>
      <c r="E1300" s="80"/>
      <c r="F1300" s="80"/>
      <c r="G1300" s="80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  <c r="V1300" s="2"/>
      <c r="W1300" s="2"/>
      <c r="X1300" s="2"/>
      <c r="Y1300" s="2"/>
      <c r="Z1300" s="2"/>
      <c r="AA1300" s="2"/>
      <c r="AB1300" s="2"/>
      <c r="AC1300" s="2"/>
    </row>
    <row r="1301" spans="1:29" ht="17.25" customHeight="1">
      <c r="A1301" s="106"/>
      <c r="B1301" s="1"/>
      <c r="C1301" s="77"/>
      <c r="D1301" s="98"/>
      <c r="E1301" s="80"/>
      <c r="F1301" s="80"/>
      <c r="G1301" s="80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  <c r="V1301" s="2"/>
      <c r="W1301" s="2"/>
      <c r="X1301" s="2"/>
      <c r="Y1301" s="2"/>
      <c r="Z1301" s="2"/>
      <c r="AA1301" s="2"/>
      <c r="AB1301" s="2"/>
      <c r="AC1301" s="2"/>
    </row>
    <row r="1302" spans="1:29" ht="17.25" customHeight="1">
      <c r="A1302" s="106"/>
      <c r="B1302" s="1"/>
      <c r="C1302" s="77"/>
      <c r="D1302" s="98"/>
      <c r="E1302" s="80"/>
      <c r="F1302" s="80"/>
      <c r="G1302" s="80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  <c r="V1302" s="2"/>
      <c r="W1302" s="2"/>
      <c r="X1302" s="2"/>
      <c r="Y1302" s="2"/>
      <c r="Z1302" s="2"/>
      <c r="AA1302" s="2"/>
      <c r="AB1302" s="2"/>
      <c r="AC1302" s="2"/>
    </row>
    <row r="1303" spans="1:29" ht="17.25" customHeight="1">
      <c r="A1303" s="106"/>
      <c r="B1303" s="1"/>
      <c r="C1303" s="77"/>
      <c r="D1303" s="98"/>
      <c r="E1303" s="80"/>
      <c r="F1303" s="80"/>
      <c r="G1303" s="80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  <c r="V1303" s="2"/>
      <c r="W1303" s="2"/>
      <c r="X1303" s="2"/>
      <c r="Y1303" s="2"/>
      <c r="Z1303" s="2"/>
      <c r="AA1303" s="2"/>
      <c r="AB1303" s="2"/>
      <c r="AC1303" s="2"/>
    </row>
    <row r="1304" spans="1:29" ht="17.25" customHeight="1">
      <c r="A1304" s="106"/>
      <c r="B1304" s="1"/>
      <c r="C1304" s="77"/>
      <c r="D1304" s="98"/>
      <c r="E1304" s="80"/>
      <c r="F1304" s="80"/>
      <c r="G1304" s="80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  <c r="U1304" s="2"/>
      <c r="V1304" s="2"/>
      <c r="W1304" s="2"/>
      <c r="X1304" s="2"/>
      <c r="Y1304" s="2"/>
      <c r="Z1304" s="2"/>
      <c r="AA1304" s="2"/>
      <c r="AB1304" s="2"/>
      <c r="AC1304" s="2"/>
    </row>
    <row r="1305" spans="1:29" ht="17.25" customHeight="1">
      <c r="A1305" s="106"/>
      <c r="B1305" s="1"/>
      <c r="C1305" s="77"/>
      <c r="D1305" s="98"/>
      <c r="E1305" s="80"/>
      <c r="F1305" s="80"/>
      <c r="G1305" s="80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  <c r="V1305" s="2"/>
      <c r="W1305" s="2"/>
      <c r="X1305" s="2"/>
      <c r="Y1305" s="2"/>
      <c r="Z1305" s="2"/>
      <c r="AA1305" s="2"/>
      <c r="AB1305" s="2"/>
      <c r="AC1305" s="2"/>
    </row>
    <row r="1306" spans="1:29" ht="17.25" customHeight="1">
      <c r="A1306" s="106"/>
      <c r="B1306" s="1"/>
      <c r="C1306" s="77"/>
      <c r="D1306" s="98"/>
      <c r="E1306" s="80"/>
      <c r="F1306" s="80"/>
      <c r="G1306" s="80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  <c r="V1306" s="2"/>
      <c r="W1306" s="2"/>
      <c r="X1306" s="2"/>
      <c r="Y1306" s="2"/>
      <c r="Z1306" s="2"/>
      <c r="AA1306" s="2"/>
      <c r="AB1306" s="2"/>
      <c r="AC1306" s="2"/>
    </row>
    <row r="1307" spans="1:29" ht="17.25" customHeight="1">
      <c r="A1307" s="106"/>
      <c r="B1307" s="1"/>
      <c r="C1307" s="77"/>
      <c r="D1307" s="98"/>
      <c r="E1307" s="80"/>
      <c r="F1307" s="80"/>
      <c r="G1307" s="80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  <c r="V1307" s="2"/>
      <c r="W1307" s="2"/>
      <c r="X1307" s="2"/>
      <c r="Y1307" s="2"/>
      <c r="Z1307" s="2"/>
      <c r="AA1307" s="2"/>
      <c r="AB1307" s="2"/>
      <c r="AC1307" s="2"/>
    </row>
    <row r="1308" spans="1:29" ht="17.25" customHeight="1">
      <c r="A1308" s="106"/>
      <c r="B1308" s="1"/>
      <c r="C1308" s="77"/>
      <c r="D1308" s="98"/>
      <c r="E1308" s="80"/>
      <c r="F1308" s="80"/>
      <c r="G1308" s="80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  <c r="V1308" s="2"/>
      <c r="W1308" s="2"/>
      <c r="X1308" s="2"/>
      <c r="Y1308" s="2"/>
      <c r="Z1308" s="2"/>
      <c r="AA1308" s="2"/>
      <c r="AB1308" s="2"/>
      <c r="AC1308" s="2"/>
    </row>
    <row r="1309" spans="1:29" ht="17.25" customHeight="1">
      <c r="A1309" s="106"/>
      <c r="B1309" s="1"/>
      <c r="C1309" s="77"/>
      <c r="D1309" s="98"/>
      <c r="E1309" s="80"/>
      <c r="F1309" s="80"/>
      <c r="G1309" s="80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  <c r="V1309" s="2"/>
      <c r="W1309" s="2"/>
      <c r="X1309" s="2"/>
      <c r="Y1309" s="2"/>
      <c r="Z1309" s="2"/>
      <c r="AA1309" s="2"/>
      <c r="AB1309" s="2"/>
      <c r="AC1309" s="2"/>
    </row>
    <row r="1310" spans="1:29" ht="17.25" customHeight="1">
      <c r="A1310" s="106"/>
      <c r="B1310" s="1"/>
      <c r="C1310" s="77"/>
      <c r="D1310" s="98"/>
      <c r="E1310" s="80"/>
      <c r="F1310" s="80"/>
      <c r="G1310" s="80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  <c r="V1310" s="2"/>
      <c r="W1310" s="2"/>
      <c r="X1310" s="2"/>
      <c r="Y1310" s="2"/>
      <c r="Z1310" s="2"/>
      <c r="AA1310" s="2"/>
      <c r="AB1310" s="2"/>
      <c r="AC1310" s="2"/>
    </row>
    <row r="1311" spans="1:29" ht="17.25" customHeight="1">
      <c r="A1311" s="106"/>
      <c r="B1311" s="1"/>
      <c r="C1311" s="77"/>
      <c r="D1311" s="98"/>
      <c r="E1311" s="80"/>
      <c r="F1311" s="80"/>
      <c r="G1311" s="80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  <c r="V1311" s="2"/>
      <c r="W1311" s="2"/>
      <c r="X1311" s="2"/>
      <c r="Y1311" s="2"/>
      <c r="Z1311" s="2"/>
      <c r="AA1311" s="2"/>
      <c r="AB1311" s="2"/>
      <c r="AC1311" s="2"/>
    </row>
    <row r="1312" spans="1:29" ht="17.25" customHeight="1">
      <c r="A1312" s="106"/>
      <c r="B1312" s="1"/>
      <c r="C1312" s="77"/>
      <c r="D1312" s="98"/>
      <c r="E1312" s="80"/>
      <c r="F1312" s="80"/>
      <c r="G1312" s="80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  <c r="U1312" s="2"/>
      <c r="V1312" s="2"/>
      <c r="W1312" s="2"/>
      <c r="X1312" s="2"/>
      <c r="Y1312" s="2"/>
      <c r="Z1312" s="2"/>
      <c r="AA1312" s="2"/>
      <c r="AB1312" s="2"/>
      <c r="AC1312" s="2"/>
    </row>
    <row r="1313" spans="1:29" ht="17.25" customHeight="1">
      <c r="A1313" s="106"/>
      <c r="B1313" s="1"/>
      <c r="C1313" s="77"/>
      <c r="D1313" s="98"/>
      <c r="E1313" s="80"/>
      <c r="F1313" s="80"/>
      <c r="G1313" s="80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  <c r="V1313" s="2"/>
      <c r="W1313" s="2"/>
      <c r="X1313" s="2"/>
      <c r="Y1313" s="2"/>
      <c r="Z1313" s="2"/>
      <c r="AA1313" s="2"/>
      <c r="AB1313" s="2"/>
      <c r="AC1313" s="2"/>
    </row>
    <row r="1314" spans="1:29" ht="17.25" customHeight="1">
      <c r="A1314" s="106"/>
      <c r="B1314" s="1"/>
      <c r="C1314" s="77"/>
      <c r="D1314" s="98"/>
      <c r="E1314" s="80"/>
      <c r="F1314" s="80"/>
      <c r="G1314" s="80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  <c r="V1314" s="2"/>
      <c r="W1314" s="2"/>
      <c r="X1314" s="2"/>
      <c r="Y1314" s="2"/>
      <c r="Z1314" s="2"/>
      <c r="AA1314" s="2"/>
      <c r="AB1314" s="2"/>
      <c r="AC1314" s="2"/>
    </row>
    <row r="1315" spans="1:29" ht="17.25" customHeight="1">
      <c r="A1315" s="106"/>
      <c r="B1315" s="1"/>
      <c r="C1315" s="77"/>
      <c r="D1315" s="98"/>
      <c r="E1315" s="80"/>
      <c r="F1315" s="80"/>
      <c r="G1315" s="80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  <c r="V1315" s="2"/>
      <c r="W1315" s="2"/>
      <c r="X1315" s="2"/>
      <c r="Y1315" s="2"/>
      <c r="Z1315" s="2"/>
      <c r="AA1315" s="2"/>
      <c r="AB1315" s="2"/>
      <c r="AC1315" s="2"/>
    </row>
    <row r="1316" spans="1:29" ht="17.25" customHeight="1">
      <c r="A1316" s="106"/>
      <c r="B1316" s="1"/>
      <c r="C1316" s="77"/>
      <c r="D1316" s="98"/>
      <c r="E1316" s="80"/>
      <c r="F1316" s="80"/>
      <c r="G1316" s="80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  <c r="V1316" s="2"/>
      <c r="W1316" s="2"/>
      <c r="X1316" s="2"/>
      <c r="Y1316" s="2"/>
      <c r="Z1316" s="2"/>
      <c r="AA1316" s="2"/>
      <c r="AB1316" s="2"/>
      <c r="AC1316" s="2"/>
    </row>
    <row r="1317" spans="1:29" ht="17.25" customHeight="1">
      <c r="A1317" s="106"/>
      <c r="B1317" s="1"/>
      <c r="C1317" s="77"/>
      <c r="D1317" s="98"/>
      <c r="E1317" s="80"/>
      <c r="F1317" s="80"/>
      <c r="G1317" s="80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  <c r="V1317" s="2"/>
      <c r="W1317" s="2"/>
      <c r="X1317" s="2"/>
      <c r="Y1317" s="2"/>
      <c r="Z1317" s="2"/>
      <c r="AA1317" s="2"/>
      <c r="AB1317" s="2"/>
      <c r="AC1317" s="2"/>
    </row>
    <row r="1318" spans="1:29" ht="17.25" customHeight="1">
      <c r="A1318" s="106"/>
      <c r="B1318" s="1"/>
      <c r="C1318" s="77"/>
      <c r="D1318" s="98"/>
      <c r="E1318" s="80"/>
      <c r="F1318" s="80"/>
      <c r="G1318" s="80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  <c r="V1318" s="2"/>
      <c r="W1318" s="2"/>
      <c r="X1318" s="2"/>
      <c r="Y1318" s="2"/>
      <c r="Z1318" s="2"/>
      <c r="AA1318" s="2"/>
      <c r="AB1318" s="2"/>
      <c r="AC1318" s="2"/>
    </row>
    <row r="1319" spans="1:29" ht="17.25" customHeight="1">
      <c r="A1319" s="106"/>
      <c r="B1319" s="1"/>
      <c r="C1319" s="77"/>
      <c r="D1319" s="98"/>
      <c r="E1319" s="80"/>
      <c r="F1319" s="80"/>
      <c r="G1319" s="80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  <c r="V1319" s="2"/>
      <c r="W1319" s="2"/>
      <c r="X1319" s="2"/>
      <c r="Y1319" s="2"/>
      <c r="Z1319" s="2"/>
      <c r="AA1319" s="2"/>
      <c r="AB1319" s="2"/>
      <c r="AC1319" s="2"/>
    </row>
    <row r="1320" spans="1:29" ht="17.25" customHeight="1">
      <c r="A1320" s="106"/>
      <c r="B1320" s="1"/>
      <c r="C1320" s="77"/>
      <c r="D1320" s="98"/>
      <c r="E1320" s="80"/>
      <c r="F1320" s="80"/>
      <c r="G1320" s="80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  <c r="V1320" s="2"/>
      <c r="W1320" s="2"/>
      <c r="X1320" s="2"/>
      <c r="Y1320" s="2"/>
      <c r="Z1320" s="2"/>
      <c r="AA1320" s="2"/>
      <c r="AB1320" s="2"/>
      <c r="AC1320" s="2"/>
    </row>
    <row r="1321" spans="1:29" ht="17.25" customHeight="1">
      <c r="A1321" s="106"/>
      <c r="B1321" s="1"/>
      <c r="C1321" s="77"/>
      <c r="D1321" s="98"/>
      <c r="E1321" s="80"/>
      <c r="F1321" s="80"/>
      <c r="G1321" s="80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  <c r="V1321" s="2"/>
      <c r="W1321" s="2"/>
      <c r="X1321" s="2"/>
      <c r="Y1321" s="2"/>
      <c r="Z1321" s="2"/>
      <c r="AA1321" s="2"/>
      <c r="AB1321" s="2"/>
      <c r="AC1321" s="2"/>
    </row>
    <row r="1322" spans="1:29" ht="17.25" customHeight="1">
      <c r="A1322" s="106"/>
      <c r="B1322" s="1"/>
      <c r="C1322" s="77"/>
      <c r="D1322" s="98"/>
      <c r="E1322" s="80"/>
      <c r="F1322" s="80"/>
      <c r="G1322" s="80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  <c r="V1322" s="2"/>
      <c r="W1322" s="2"/>
      <c r="X1322" s="2"/>
      <c r="Y1322" s="2"/>
      <c r="Z1322" s="2"/>
      <c r="AA1322" s="2"/>
      <c r="AB1322" s="2"/>
      <c r="AC1322" s="2"/>
    </row>
    <row r="1323" spans="1:29" ht="17.25" customHeight="1">
      <c r="A1323" s="106"/>
      <c r="B1323" s="1"/>
      <c r="C1323" s="77"/>
      <c r="D1323" s="98"/>
      <c r="E1323" s="80"/>
      <c r="F1323" s="80"/>
      <c r="G1323" s="80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  <c r="V1323" s="2"/>
      <c r="W1323" s="2"/>
      <c r="X1323" s="2"/>
      <c r="Y1323" s="2"/>
      <c r="Z1323" s="2"/>
      <c r="AA1323" s="2"/>
      <c r="AB1323" s="2"/>
      <c r="AC1323" s="2"/>
    </row>
    <row r="1324" spans="1:29" ht="17.25" customHeight="1">
      <c r="A1324" s="106"/>
      <c r="B1324" s="1"/>
      <c r="C1324" s="77"/>
      <c r="D1324" s="98"/>
      <c r="E1324" s="80"/>
      <c r="F1324" s="80"/>
      <c r="G1324" s="80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  <c r="V1324" s="2"/>
      <c r="W1324" s="2"/>
      <c r="X1324" s="2"/>
      <c r="Y1324" s="2"/>
      <c r="Z1324" s="2"/>
      <c r="AA1324" s="2"/>
      <c r="AB1324" s="2"/>
      <c r="AC1324" s="2"/>
    </row>
    <row r="1325" spans="1:29" ht="17.25" customHeight="1">
      <c r="A1325" s="106"/>
      <c r="B1325" s="1"/>
      <c r="C1325" s="77"/>
      <c r="D1325" s="98"/>
      <c r="E1325" s="80"/>
      <c r="F1325" s="80"/>
      <c r="G1325" s="80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  <c r="V1325" s="2"/>
      <c r="W1325" s="2"/>
      <c r="X1325" s="2"/>
      <c r="Y1325" s="2"/>
      <c r="Z1325" s="2"/>
      <c r="AA1325" s="2"/>
      <c r="AB1325" s="2"/>
      <c r="AC1325" s="2"/>
    </row>
    <row r="1326" spans="1:29" ht="17.25" customHeight="1">
      <c r="A1326" s="106"/>
      <c r="B1326" s="1"/>
      <c r="C1326" s="77"/>
      <c r="D1326" s="98"/>
      <c r="E1326" s="80"/>
      <c r="F1326" s="80"/>
      <c r="G1326" s="80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  <c r="U1326" s="2"/>
      <c r="V1326" s="2"/>
      <c r="W1326" s="2"/>
      <c r="X1326" s="2"/>
      <c r="Y1326" s="2"/>
      <c r="Z1326" s="2"/>
      <c r="AA1326" s="2"/>
      <c r="AB1326" s="2"/>
      <c r="AC1326" s="2"/>
    </row>
    <row r="1327" spans="1:29" ht="17.25" customHeight="1">
      <c r="A1327" s="106"/>
      <c r="B1327" s="1"/>
      <c r="C1327" s="77"/>
      <c r="D1327" s="98"/>
      <c r="E1327" s="80"/>
      <c r="F1327" s="80"/>
      <c r="G1327" s="80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  <c r="V1327" s="2"/>
      <c r="W1327" s="2"/>
      <c r="X1327" s="2"/>
      <c r="Y1327" s="2"/>
      <c r="Z1327" s="2"/>
      <c r="AA1327" s="2"/>
      <c r="AB1327" s="2"/>
      <c r="AC1327" s="2"/>
    </row>
    <row r="1328" spans="1:29" ht="17.25" customHeight="1">
      <c r="A1328" s="106"/>
      <c r="B1328" s="1"/>
      <c r="C1328" s="77"/>
      <c r="D1328" s="98"/>
      <c r="E1328" s="80"/>
      <c r="F1328" s="80"/>
      <c r="G1328" s="80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  <c r="V1328" s="2"/>
      <c r="W1328" s="2"/>
      <c r="X1328" s="2"/>
      <c r="Y1328" s="2"/>
      <c r="Z1328" s="2"/>
      <c r="AA1328" s="2"/>
      <c r="AB1328" s="2"/>
      <c r="AC1328" s="2"/>
    </row>
    <row r="1329" spans="1:29" ht="17.25" customHeight="1">
      <c r="A1329" s="106"/>
      <c r="B1329" s="1"/>
      <c r="C1329" s="77"/>
      <c r="D1329" s="98"/>
      <c r="E1329" s="80"/>
      <c r="F1329" s="80"/>
      <c r="G1329" s="80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  <c r="V1329" s="2"/>
      <c r="W1329" s="2"/>
      <c r="X1329" s="2"/>
      <c r="Y1329" s="2"/>
      <c r="Z1329" s="2"/>
      <c r="AA1329" s="2"/>
      <c r="AB1329" s="2"/>
      <c r="AC1329" s="2"/>
    </row>
    <row r="1330" spans="1:29" ht="17.25" customHeight="1">
      <c r="A1330" s="106"/>
      <c r="B1330" s="1"/>
      <c r="C1330" s="77"/>
      <c r="D1330" s="98"/>
      <c r="E1330" s="80"/>
      <c r="F1330" s="80"/>
      <c r="G1330" s="80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  <c r="V1330" s="2"/>
      <c r="W1330" s="2"/>
      <c r="X1330" s="2"/>
      <c r="Y1330" s="2"/>
      <c r="Z1330" s="2"/>
      <c r="AA1330" s="2"/>
      <c r="AB1330" s="2"/>
      <c r="AC1330" s="2"/>
    </row>
    <row r="1331" spans="1:29" ht="17.25" customHeight="1">
      <c r="A1331" s="106"/>
      <c r="B1331" s="1"/>
      <c r="C1331" s="77"/>
      <c r="D1331" s="98"/>
      <c r="E1331" s="80"/>
      <c r="F1331" s="80"/>
      <c r="G1331" s="80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  <c r="V1331" s="2"/>
      <c r="W1331" s="2"/>
      <c r="X1331" s="2"/>
      <c r="Y1331" s="2"/>
      <c r="Z1331" s="2"/>
      <c r="AA1331" s="2"/>
      <c r="AB1331" s="2"/>
      <c r="AC1331" s="2"/>
    </row>
    <row r="1332" spans="1:29" ht="17.25" customHeight="1">
      <c r="A1332" s="106"/>
      <c r="B1332" s="1"/>
      <c r="C1332" s="77"/>
      <c r="D1332" s="98"/>
      <c r="E1332" s="80"/>
      <c r="F1332" s="80"/>
      <c r="G1332" s="80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  <c r="V1332" s="2"/>
      <c r="W1332" s="2"/>
      <c r="X1332" s="2"/>
      <c r="Y1332" s="2"/>
      <c r="Z1332" s="2"/>
      <c r="AA1332" s="2"/>
      <c r="AB1332" s="2"/>
      <c r="AC1332" s="2"/>
    </row>
    <row r="1333" spans="1:29" ht="17.25" customHeight="1">
      <c r="A1333" s="106"/>
      <c r="B1333" s="1"/>
      <c r="C1333" s="77"/>
      <c r="D1333" s="98"/>
      <c r="E1333" s="80"/>
      <c r="F1333" s="80"/>
      <c r="G1333" s="80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  <c r="V1333" s="2"/>
      <c r="W1333" s="2"/>
      <c r="X1333" s="2"/>
      <c r="Y1333" s="2"/>
      <c r="Z1333" s="2"/>
      <c r="AA1333" s="2"/>
      <c r="AB1333" s="2"/>
      <c r="AC1333" s="2"/>
    </row>
    <row r="1334" spans="1:29" ht="17.25" customHeight="1">
      <c r="A1334" s="106"/>
      <c r="B1334" s="1"/>
      <c r="C1334" s="77"/>
      <c r="D1334" s="98"/>
      <c r="E1334" s="80"/>
      <c r="F1334" s="80"/>
      <c r="G1334" s="80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  <c r="V1334" s="2"/>
      <c r="W1334" s="2"/>
      <c r="X1334" s="2"/>
      <c r="Y1334" s="2"/>
      <c r="Z1334" s="2"/>
      <c r="AA1334" s="2"/>
      <c r="AB1334" s="2"/>
      <c r="AC1334" s="2"/>
    </row>
    <row r="1335" spans="1:29" ht="17.25" customHeight="1">
      <c r="A1335" s="106"/>
      <c r="B1335" s="1"/>
      <c r="C1335" s="77"/>
      <c r="D1335" s="98"/>
      <c r="E1335" s="80"/>
      <c r="F1335" s="80"/>
      <c r="G1335" s="80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  <c r="V1335" s="2"/>
      <c r="W1335" s="2"/>
      <c r="X1335" s="2"/>
      <c r="Y1335" s="2"/>
      <c r="Z1335" s="2"/>
      <c r="AA1335" s="2"/>
      <c r="AB1335" s="2"/>
      <c r="AC1335" s="2"/>
    </row>
    <row r="1336" spans="1:29" ht="17.25" customHeight="1">
      <c r="A1336" s="106"/>
      <c r="B1336" s="1"/>
      <c r="C1336" s="77"/>
      <c r="D1336" s="98"/>
      <c r="E1336" s="80"/>
      <c r="F1336" s="80"/>
      <c r="G1336" s="80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  <c r="V1336" s="2"/>
      <c r="W1336" s="2"/>
      <c r="X1336" s="2"/>
      <c r="Y1336" s="2"/>
      <c r="Z1336" s="2"/>
      <c r="AA1336" s="2"/>
      <c r="AB1336" s="2"/>
      <c r="AC1336" s="2"/>
    </row>
    <row r="1337" spans="1:29" ht="17.25" customHeight="1">
      <c r="A1337" s="106"/>
      <c r="B1337" s="1"/>
      <c r="C1337" s="77"/>
      <c r="D1337" s="98"/>
      <c r="E1337" s="80"/>
      <c r="F1337" s="80"/>
      <c r="G1337" s="80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  <c r="V1337" s="2"/>
      <c r="W1337" s="2"/>
      <c r="X1337" s="2"/>
      <c r="Y1337" s="2"/>
      <c r="Z1337" s="2"/>
      <c r="AA1337" s="2"/>
      <c r="AB1337" s="2"/>
      <c r="AC1337" s="2"/>
    </row>
    <row r="1338" spans="1:29" ht="17.25" customHeight="1">
      <c r="A1338" s="106"/>
      <c r="B1338" s="1"/>
      <c r="C1338" s="77"/>
      <c r="D1338" s="98"/>
      <c r="E1338" s="80"/>
      <c r="F1338" s="80"/>
      <c r="G1338" s="80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  <c r="V1338" s="2"/>
      <c r="W1338" s="2"/>
      <c r="X1338" s="2"/>
      <c r="Y1338" s="2"/>
      <c r="Z1338" s="2"/>
      <c r="AA1338" s="2"/>
      <c r="AB1338" s="2"/>
      <c r="AC1338" s="2"/>
    </row>
    <row r="1339" spans="1:29" ht="17.25" customHeight="1">
      <c r="A1339" s="106"/>
      <c r="B1339" s="1"/>
      <c r="C1339" s="77"/>
      <c r="D1339" s="98"/>
      <c r="E1339" s="80"/>
      <c r="F1339" s="80"/>
      <c r="G1339" s="80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  <c r="V1339" s="2"/>
      <c r="W1339" s="2"/>
      <c r="X1339" s="2"/>
      <c r="Y1339" s="2"/>
      <c r="Z1339" s="2"/>
      <c r="AA1339" s="2"/>
      <c r="AB1339" s="2"/>
      <c r="AC1339" s="2"/>
    </row>
    <row r="1340" spans="1:29" ht="17.25" customHeight="1">
      <c r="A1340" s="106"/>
      <c r="B1340" s="1"/>
      <c r="C1340" s="77"/>
      <c r="D1340" s="98"/>
      <c r="E1340" s="80"/>
      <c r="F1340" s="80"/>
      <c r="G1340" s="80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  <c r="U1340" s="2"/>
      <c r="V1340" s="2"/>
      <c r="W1340" s="2"/>
      <c r="X1340" s="2"/>
      <c r="Y1340" s="2"/>
      <c r="Z1340" s="2"/>
      <c r="AA1340" s="2"/>
      <c r="AB1340" s="2"/>
      <c r="AC1340" s="2"/>
    </row>
    <row r="1341" spans="1:29" ht="17.25" customHeight="1">
      <c r="A1341" s="106"/>
      <c r="B1341" s="1"/>
      <c r="C1341" s="77"/>
      <c r="D1341" s="98"/>
      <c r="E1341" s="80"/>
      <c r="F1341" s="80"/>
      <c r="G1341" s="80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  <c r="V1341" s="2"/>
      <c r="W1341" s="2"/>
      <c r="X1341" s="2"/>
      <c r="Y1341" s="2"/>
      <c r="Z1341" s="2"/>
      <c r="AA1341" s="2"/>
      <c r="AB1341" s="2"/>
      <c r="AC1341" s="2"/>
    </row>
    <row r="1342" spans="1:29" ht="17.25" customHeight="1">
      <c r="A1342" s="106"/>
      <c r="B1342" s="1"/>
      <c r="C1342" s="77"/>
      <c r="D1342" s="98"/>
      <c r="E1342" s="80"/>
      <c r="F1342" s="80"/>
      <c r="G1342" s="80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  <c r="V1342" s="2"/>
      <c r="W1342" s="2"/>
      <c r="X1342" s="2"/>
      <c r="Y1342" s="2"/>
      <c r="Z1342" s="2"/>
      <c r="AA1342" s="2"/>
      <c r="AB1342" s="2"/>
      <c r="AC1342" s="2"/>
    </row>
    <row r="1343" spans="1:29" ht="17.25" customHeight="1">
      <c r="A1343" s="106"/>
      <c r="B1343" s="1"/>
      <c r="C1343" s="77"/>
      <c r="D1343" s="98"/>
      <c r="E1343" s="80"/>
      <c r="F1343" s="80"/>
      <c r="G1343" s="80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  <c r="V1343" s="2"/>
      <c r="W1343" s="2"/>
      <c r="X1343" s="2"/>
      <c r="Y1343" s="2"/>
      <c r="Z1343" s="2"/>
      <c r="AA1343" s="2"/>
      <c r="AB1343" s="2"/>
      <c r="AC1343" s="2"/>
    </row>
    <row r="1344" spans="1:29" ht="17.25" customHeight="1">
      <c r="A1344" s="106"/>
      <c r="B1344" s="1"/>
      <c r="C1344" s="77"/>
      <c r="D1344" s="98"/>
      <c r="E1344" s="80"/>
      <c r="F1344" s="80"/>
      <c r="G1344" s="80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  <c r="V1344" s="2"/>
      <c r="W1344" s="2"/>
      <c r="X1344" s="2"/>
      <c r="Y1344" s="2"/>
      <c r="Z1344" s="2"/>
      <c r="AA1344" s="2"/>
      <c r="AB1344" s="2"/>
      <c r="AC1344" s="2"/>
    </row>
    <row r="1345" spans="1:29" ht="17.25" customHeight="1">
      <c r="A1345" s="106"/>
      <c r="B1345" s="1"/>
      <c r="C1345" s="77"/>
      <c r="D1345" s="98"/>
      <c r="E1345" s="80"/>
      <c r="F1345" s="80"/>
      <c r="G1345" s="80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  <c r="V1345" s="2"/>
      <c r="W1345" s="2"/>
      <c r="X1345" s="2"/>
      <c r="Y1345" s="2"/>
      <c r="Z1345" s="2"/>
      <c r="AA1345" s="2"/>
      <c r="AB1345" s="2"/>
      <c r="AC1345" s="2"/>
    </row>
    <row r="1346" spans="1:29" ht="17.25" customHeight="1">
      <c r="A1346" s="106"/>
      <c r="B1346" s="1"/>
      <c r="C1346" s="77"/>
      <c r="D1346" s="98"/>
      <c r="E1346" s="80"/>
      <c r="F1346" s="80"/>
      <c r="G1346" s="80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  <c r="V1346" s="2"/>
      <c r="W1346" s="2"/>
      <c r="X1346" s="2"/>
      <c r="Y1346" s="2"/>
      <c r="Z1346" s="2"/>
      <c r="AA1346" s="2"/>
      <c r="AB1346" s="2"/>
      <c r="AC1346" s="2"/>
    </row>
    <row r="1347" spans="1:29" ht="17.25" customHeight="1">
      <c r="A1347" s="106"/>
      <c r="B1347" s="1"/>
      <c r="C1347" s="77"/>
      <c r="D1347" s="98"/>
      <c r="E1347" s="80"/>
      <c r="F1347" s="80"/>
      <c r="G1347" s="80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  <c r="V1347" s="2"/>
      <c r="W1347" s="2"/>
      <c r="X1347" s="2"/>
      <c r="Y1347" s="2"/>
      <c r="Z1347" s="2"/>
      <c r="AA1347" s="2"/>
      <c r="AB1347" s="2"/>
      <c r="AC1347" s="2"/>
    </row>
    <row r="1348" spans="1:29" ht="17.25" customHeight="1">
      <c r="A1348" s="106"/>
      <c r="B1348" s="1"/>
      <c r="C1348" s="77"/>
      <c r="D1348" s="98"/>
      <c r="E1348" s="80"/>
      <c r="F1348" s="80"/>
      <c r="G1348" s="80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  <c r="V1348" s="2"/>
      <c r="W1348" s="2"/>
      <c r="X1348" s="2"/>
      <c r="Y1348" s="2"/>
      <c r="Z1348" s="2"/>
      <c r="AA1348" s="2"/>
      <c r="AB1348" s="2"/>
      <c r="AC1348" s="2"/>
    </row>
    <row r="1349" spans="1:29" ht="17.25" customHeight="1">
      <c r="A1349" s="106"/>
      <c r="B1349" s="1"/>
      <c r="C1349" s="77"/>
      <c r="D1349" s="98"/>
      <c r="E1349" s="80"/>
      <c r="F1349" s="80"/>
      <c r="G1349" s="80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  <c r="V1349" s="2"/>
      <c r="W1349" s="2"/>
      <c r="X1349" s="2"/>
      <c r="Y1349" s="2"/>
      <c r="Z1349" s="2"/>
      <c r="AA1349" s="2"/>
      <c r="AB1349" s="2"/>
      <c r="AC1349" s="2"/>
    </row>
    <row r="1350" spans="1:29" ht="17.25" customHeight="1">
      <c r="A1350" s="106"/>
      <c r="B1350" s="1"/>
      <c r="C1350" s="77"/>
      <c r="D1350" s="98"/>
      <c r="E1350" s="80"/>
      <c r="F1350" s="80"/>
      <c r="G1350" s="80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  <c r="V1350" s="2"/>
      <c r="W1350" s="2"/>
      <c r="X1350" s="2"/>
      <c r="Y1350" s="2"/>
      <c r="Z1350" s="2"/>
      <c r="AA1350" s="2"/>
      <c r="AB1350" s="2"/>
      <c r="AC1350" s="2"/>
    </row>
    <row r="1351" spans="1:29" ht="17.25" customHeight="1">
      <c r="A1351" s="106"/>
      <c r="B1351" s="1"/>
      <c r="C1351" s="77"/>
      <c r="D1351" s="98"/>
      <c r="E1351" s="80"/>
      <c r="F1351" s="80"/>
      <c r="G1351" s="80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  <c r="V1351" s="2"/>
      <c r="W1351" s="2"/>
      <c r="X1351" s="2"/>
      <c r="Y1351" s="2"/>
      <c r="Z1351" s="2"/>
      <c r="AA1351" s="2"/>
      <c r="AB1351" s="2"/>
      <c r="AC1351" s="2"/>
    </row>
    <row r="1352" spans="1:29" ht="17.25" customHeight="1">
      <c r="A1352" s="106"/>
      <c r="B1352" s="1"/>
      <c r="C1352" s="77"/>
      <c r="D1352" s="98"/>
      <c r="E1352" s="80"/>
      <c r="F1352" s="80"/>
      <c r="G1352" s="80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  <c r="V1352" s="2"/>
      <c r="W1352" s="2"/>
      <c r="X1352" s="2"/>
      <c r="Y1352" s="2"/>
      <c r="Z1352" s="2"/>
      <c r="AA1352" s="2"/>
      <c r="AB1352" s="2"/>
      <c r="AC1352" s="2"/>
    </row>
    <row r="1353" spans="1:29" ht="17.25" customHeight="1">
      <c r="A1353" s="106"/>
      <c r="B1353" s="1"/>
      <c r="C1353" s="77"/>
      <c r="D1353" s="98"/>
      <c r="E1353" s="80"/>
      <c r="F1353" s="80"/>
      <c r="G1353" s="80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  <c r="U1353" s="2"/>
      <c r="V1353" s="2"/>
      <c r="W1353" s="2"/>
      <c r="X1353" s="2"/>
      <c r="Y1353" s="2"/>
      <c r="Z1353" s="2"/>
      <c r="AA1353" s="2"/>
      <c r="AB1353" s="2"/>
      <c r="AC1353" s="2"/>
    </row>
    <row r="1354" spans="1:29" ht="17.25" customHeight="1">
      <c r="A1354" s="106"/>
      <c r="B1354" s="1"/>
      <c r="C1354" s="77"/>
      <c r="D1354" s="98"/>
      <c r="E1354" s="80"/>
      <c r="F1354" s="80"/>
      <c r="G1354" s="80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  <c r="V1354" s="2"/>
      <c r="W1354" s="2"/>
      <c r="X1354" s="2"/>
      <c r="Y1354" s="2"/>
      <c r="Z1354" s="2"/>
      <c r="AA1354" s="2"/>
      <c r="AB1354" s="2"/>
      <c r="AC1354" s="2"/>
    </row>
    <row r="1355" spans="1:29" ht="17.25" customHeight="1">
      <c r="A1355" s="106"/>
      <c r="B1355" s="1"/>
      <c r="C1355" s="77"/>
      <c r="D1355" s="98"/>
      <c r="E1355" s="80"/>
      <c r="F1355" s="80"/>
      <c r="G1355" s="80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  <c r="V1355" s="2"/>
      <c r="W1355" s="2"/>
      <c r="X1355" s="2"/>
      <c r="Y1355" s="2"/>
      <c r="Z1355" s="2"/>
      <c r="AA1355" s="2"/>
      <c r="AB1355" s="2"/>
      <c r="AC1355" s="2"/>
    </row>
    <row r="1356" spans="1:29" ht="17.25" customHeight="1">
      <c r="A1356" s="106"/>
      <c r="B1356" s="1"/>
      <c r="C1356" s="77"/>
      <c r="D1356" s="98"/>
      <c r="E1356" s="80"/>
      <c r="F1356" s="80"/>
      <c r="G1356" s="80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  <c r="V1356" s="2"/>
      <c r="W1356" s="2"/>
      <c r="X1356" s="2"/>
      <c r="Y1356" s="2"/>
      <c r="Z1356" s="2"/>
      <c r="AA1356" s="2"/>
      <c r="AB1356" s="2"/>
      <c r="AC1356" s="2"/>
    </row>
    <row r="1357" spans="1:29" ht="17.25" customHeight="1">
      <c r="A1357" s="106"/>
      <c r="B1357" s="1"/>
      <c r="C1357" s="77"/>
      <c r="D1357" s="98"/>
      <c r="E1357" s="80"/>
      <c r="F1357" s="80"/>
      <c r="G1357" s="80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</row>
    <row r="1358" spans="1:29" ht="17.25" customHeight="1">
      <c r="A1358" s="106"/>
      <c r="B1358" s="1"/>
      <c r="C1358" s="77"/>
      <c r="D1358" s="98"/>
      <c r="E1358" s="80"/>
      <c r="F1358" s="80"/>
      <c r="G1358" s="80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  <c r="V1358" s="2"/>
      <c r="W1358" s="2"/>
      <c r="X1358" s="2"/>
      <c r="Y1358" s="2"/>
      <c r="Z1358" s="2"/>
      <c r="AA1358" s="2"/>
      <c r="AB1358" s="2"/>
      <c r="AC1358" s="2"/>
    </row>
    <row r="1359" spans="1:29" ht="17.25" customHeight="1">
      <c r="A1359" s="106"/>
      <c r="B1359" s="1"/>
      <c r="C1359" s="77"/>
      <c r="D1359" s="98"/>
      <c r="E1359" s="80"/>
      <c r="F1359" s="80"/>
      <c r="G1359" s="80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  <c r="V1359" s="2"/>
      <c r="W1359" s="2"/>
      <c r="X1359" s="2"/>
      <c r="Y1359" s="2"/>
      <c r="Z1359" s="2"/>
      <c r="AA1359" s="2"/>
      <c r="AB1359" s="2"/>
      <c r="AC1359" s="2"/>
    </row>
    <row r="1360" spans="1:29" ht="17.25" customHeight="1">
      <c r="A1360" s="106"/>
      <c r="B1360" s="1"/>
      <c r="C1360" s="77"/>
      <c r="D1360" s="98"/>
      <c r="E1360" s="80"/>
      <c r="F1360" s="80"/>
      <c r="G1360" s="80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  <c r="V1360" s="2"/>
      <c r="W1360" s="2"/>
      <c r="X1360" s="2"/>
      <c r="Y1360" s="2"/>
      <c r="Z1360" s="2"/>
      <c r="AA1360" s="2"/>
      <c r="AB1360" s="2"/>
      <c r="AC1360" s="2"/>
    </row>
    <row r="1361" spans="1:29" ht="17.25" customHeight="1">
      <c r="A1361" s="106"/>
      <c r="B1361" s="1"/>
      <c r="C1361" s="77"/>
      <c r="D1361" s="98"/>
      <c r="E1361" s="80"/>
      <c r="F1361" s="80"/>
      <c r="G1361" s="80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  <c r="V1361" s="2"/>
      <c r="W1361" s="2"/>
      <c r="X1361" s="2"/>
      <c r="Y1361" s="2"/>
      <c r="Z1361" s="2"/>
      <c r="AA1361" s="2"/>
      <c r="AB1361" s="2"/>
      <c r="AC1361" s="2"/>
    </row>
    <row r="1362" spans="1:29" ht="17.25" customHeight="1">
      <c r="A1362" s="106"/>
      <c r="B1362" s="1"/>
      <c r="C1362" s="77"/>
      <c r="D1362" s="98"/>
      <c r="E1362" s="80"/>
      <c r="F1362" s="80"/>
      <c r="G1362" s="80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  <c r="V1362" s="2"/>
      <c r="W1362" s="2"/>
      <c r="X1362" s="2"/>
      <c r="Y1362" s="2"/>
      <c r="Z1362" s="2"/>
      <c r="AA1362" s="2"/>
      <c r="AB1362" s="2"/>
      <c r="AC1362" s="2"/>
    </row>
    <row r="1363" spans="1:29" ht="17.25" customHeight="1">
      <c r="A1363" s="106"/>
      <c r="B1363" s="1"/>
      <c r="C1363" s="77"/>
      <c r="D1363" s="98"/>
      <c r="E1363" s="80"/>
      <c r="F1363" s="80"/>
      <c r="G1363" s="80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  <c r="V1363" s="2"/>
      <c r="W1363" s="2"/>
      <c r="X1363" s="2"/>
      <c r="Y1363" s="2"/>
      <c r="Z1363" s="2"/>
      <c r="AA1363" s="2"/>
      <c r="AB1363" s="2"/>
      <c r="AC1363" s="2"/>
    </row>
    <row r="1364" spans="1:29" ht="17.25" customHeight="1">
      <c r="A1364" s="106"/>
      <c r="B1364" s="1"/>
      <c r="C1364" s="77"/>
      <c r="D1364" s="98"/>
      <c r="E1364" s="80"/>
      <c r="F1364" s="80"/>
      <c r="G1364" s="80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  <c r="V1364" s="2"/>
      <c r="W1364" s="2"/>
      <c r="X1364" s="2"/>
      <c r="Y1364" s="2"/>
      <c r="Z1364" s="2"/>
      <c r="AA1364" s="2"/>
      <c r="AB1364" s="2"/>
      <c r="AC1364" s="2"/>
    </row>
    <row r="1365" spans="1:29" ht="17.25" customHeight="1">
      <c r="A1365" s="106"/>
      <c r="B1365" s="1"/>
      <c r="C1365" s="77"/>
      <c r="D1365" s="98"/>
      <c r="E1365" s="80"/>
      <c r="F1365" s="80"/>
      <c r="G1365" s="80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  <c r="V1365" s="2"/>
      <c r="W1365" s="2"/>
      <c r="X1365" s="2"/>
      <c r="Y1365" s="2"/>
      <c r="Z1365" s="2"/>
      <c r="AA1365" s="2"/>
      <c r="AB1365" s="2"/>
      <c r="AC1365" s="2"/>
    </row>
    <row r="1366" spans="1:29" ht="17.25" customHeight="1">
      <c r="A1366" s="106"/>
      <c r="B1366" s="1"/>
      <c r="C1366" s="77"/>
      <c r="D1366" s="98"/>
      <c r="E1366" s="80"/>
      <c r="F1366" s="80"/>
      <c r="G1366" s="80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  <c r="V1366" s="2"/>
      <c r="W1366" s="2"/>
      <c r="X1366" s="2"/>
      <c r="Y1366" s="2"/>
      <c r="Z1366" s="2"/>
      <c r="AA1366" s="2"/>
      <c r="AB1366" s="2"/>
      <c r="AC1366" s="2"/>
    </row>
    <row r="1367" spans="1:29" ht="17.25" customHeight="1">
      <c r="A1367" s="106"/>
      <c r="B1367" s="1"/>
      <c r="C1367" s="77"/>
      <c r="D1367" s="98"/>
      <c r="E1367" s="80"/>
      <c r="F1367" s="80"/>
      <c r="G1367" s="80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  <c r="U1367" s="2"/>
      <c r="V1367" s="2"/>
      <c r="W1367" s="2"/>
      <c r="X1367" s="2"/>
      <c r="Y1367" s="2"/>
      <c r="Z1367" s="2"/>
      <c r="AA1367" s="2"/>
      <c r="AB1367" s="2"/>
      <c r="AC1367" s="2"/>
    </row>
    <row r="1368" spans="1:29" ht="17.25" customHeight="1">
      <c r="A1368" s="106"/>
      <c r="B1368" s="1"/>
      <c r="C1368" s="77"/>
      <c r="D1368" s="98"/>
      <c r="E1368" s="80"/>
      <c r="F1368" s="80"/>
      <c r="G1368" s="80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  <c r="V1368" s="2"/>
      <c r="W1368" s="2"/>
      <c r="X1368" s="2"/>
      <c r="Y1368" s="2"/>
      <c r="Z1368" s="2"/>
      <c r="AA1368" s="2"/>
      <c r="AB1368" s="2"/>
      <c r="AC1368" s="2"/>
    </row>
    <row r="1369" spans="1:29" ht="17.25" customHeight="1">
      <c r="A1369" s="106"/>
      <c r="B1369" s="1"/>
      <c r="C1369" s="77"/>
      <c r="D1369" s="98"/>
      <c r="E1369" s="80"/>
      <c r="F1369" s="80"/>
      <c r="G1369" s="80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  <c r="V1369" s="2"/>
      <c r="W1369" s="2"/>
      <c r="X1369" s="2"/>
      <c r="Y1369" s="2"/>
      <c r="Z1369" s="2"/>
      <c r="AA1369" s="2"/>
      <c r="AB1369" s="2"/>
      <c r="AC1369" s="2"/>
    </row>
    <row r="1370" spans="1:29" ht="17.25" customHeight="1">
      <c r="A1370" s="106"/>
      <c r="B1370" s="1"/>
      <c r="C1370" s="77"/>
      <c r="D1370" s="98"/>
      <c r="E1370" s="80"/>
      <c r="F1370" s="80"/>
      <c r="G1370" s="80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  <c r="V1370" s="2"/>
      <c r="W1370" s="2"/>
      <c r="X1370" s="2"/>
      <c r="Y1370" s="2"/>
      <c r="Z1370" s="2"/>
      <c r="AA1370" s="2"/>
      <c r="AB1370" s="2"/>
      <c r="AC1370" s="2"/>
    </row>
    <row r="1371" spans="1:29" ht="17.25" customHeight="1">
      <c r="A1371" s="106"/>
      <c r="B1371" s="1"/>
      <c r="C1371" s="77"/>
      <c r="D1371" s="98"/>
      <c r="E1371" s="80"/>
      <c r="F1371" s="80"/>
      <c r="G1371" s="80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  <c r="V1371" s="2"/>
      <c r="W1371" s="2"/>
      <c r="X1371" s="2"/>
      <c r="Y1371" s="2"/>
      <c r="Z1371" s="2"/>
      <c r="AA1371" s="2"/>
      <c r="AB1371" s="2"/>
      <c r="AC1371" s="2"/>
    </row>
    <row r="1372" spans="1:29" ht="17.25" customHeight="1">
      <c r="A1372" s="106"/>
      <c r="B1372" s="1"/>
      <c r="C1372" s="77"/>
      <c r="D1372" s="98"/>
      <c r="E1372" s="80"/>
      <c r="F1372" s="80"/>
      <c r="G1372" s="80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  <c r="V1372" s="2"/>
      <c r="W1372" s="2"/>
      <c r="X1372" s="2"/>
      <c r="Y1372" s="2"/>
      <c r="Z1372" s="2"/>
      <c r="AA1372" s="2"/>
      <c r="AB1372" s="2"/>
      <c r="AC1372" s="2"/>
    </row>
    <row r="1373" spans="1:29" ht="17.25" customHeight="1">
      <c r="A1373" s="106"/>
      <c r="B1373" s="1"/>
      <c r="C1373" s="77"/>
      <c r="D1373" s="98"/>
      <c r="E1373" s="80"/>
      <c r="F1373" s="80"/>
      <c r="G1373" s="80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  <c r="V1373" s="2"/>
      <c r="W1373" s="2"/>
      <c r="X1373" s="2"/>
      <c r="Y1373" s="2"/>
      <c r="Z1373" s="2"/>
      <c r="AA1373" s="2"/>
      <c r="AB1373" s="2"/>
      <c r="AC1373" s="2"/>
    </row>
    <row r="1374" spans="1:29" ht="17.25" customHeight="1">
      <c r="A1374" s="106"/>
      <c r="B1374" s="1"/>
      <c r="C1374" s="77"/>
      <c r="D1374" s="98"/>
      <c r="E1374" s="80"/>
      <c r="F1374" s="80"/>
      <c r="G1374" s="80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  <c r="V1374" s="2"/>
      <c r="W1374" s="2"/>
      <c r="X1374" s="2"/>
      <c r="Y1374" s="2"/>
      <c r="Z1374" s="2"/>
      <c r="AA1374" s="2"/>
      <c r="AB1374" s="2"/>
      <c r="AC1374" s="2"/>
    </row>
    <row r="1375" spans="1:29" ht="17.25" customHeight="1">
      <c r="A1375" s="106"/>
      <c r="B1375" s="1"/>
      <c r="C1375" s="77"/>
      <c r="D1375" s="98"/>
      <c r="E1375" s="80"/>
      <c r="F1375" s="80"/>
      <c r="G1375" s="80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  <c r="V1375" s="2"/>
      <c r="W1375" s="2"/>
      <c r="X1375" s="2"/>
      <c r="Y1375" s="2"/>
      <c r="Z1375" s="2"/>
      <c r="AA1375" s="2"/>
      <c r="AB1375" s="2"/>
      <c r="AC1375" s="2"/>
    </row>
    <row r="1376" spans="1:29" ht="17.25" customHeight="1">
      <c r="A1376" s="106"/>
      <c r="B1376" s="1"/>
      <c r="C1376" s="77"/>
      <c r="D1376" s="98"/>
      <c r="E1376" s="80"/>
      <c r="F1376" s="80"/>
      <c r="G1376" s="80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  <c r="V1376" s="2"/>
      <c r="W1376" s="2"/>
      <c r="X1376" s="2"/>
      <c r="Y1376" s="2"/>
      <c r="Z1376" s="2"/>
      <c r="AA1376" s="2"/>
      <c r="AB1376" s="2"/>
      <c r="AC1376" s="2"/>
    </row>
    <row r="1377" spans="1:29" ht="17.25" customHeight="1">
      <c r="A1377" s="106"/>
      <c r="B1377" s="1"/>
      <c r="C1377" s="77"/>
      <c r="D1377" s="98"/>
      <c r="E1377" s="80"/>
      <c r="F1377" s="80"/>
      <c r="G1377" s="80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  <c r="V1377" s="2"/>
      <c r="W1377" s="2"/>
      <c r="X1377" s="2"/>
      <c r="Y1377" s="2"/>
      <c r="Z1377" s="2"/>
      <c r="AA1377" s="2"/>
      <c r="AB1377" s="2"/>
      <c r="AC1377" s="2"/>
    </row>
    <row r="1378" spans="1:29" ht="17.25" customHeight="1">
      <c r="A1378" s="106"/>
      <c r="B1378" s="1"/>
      <c r="C1378" s="77"/>
      <c r="D1378" s="98"/>
      <c r="E1378" s="80"/>
      <c r="F1378" s="80"/>
      <c r="G1378" s="80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  <c r="V1378" s="2"/>
      <c r="W1378" s="2"/>
      <c r="X1378" s="2"/>
      <c r="Y1378" s="2"/>
      <c r="Z1378" s="2"/>
      <c r="AA1378" s="2"/>
      <c r="AB1378" s="2"/>
      <c r="AC1378" s="2"/>
    </row>
  </sheetData>
  <sheetProtection selectLockedCells="1"/>
  <mergeCells count="4">
    <mergeCell ref="B9:J9"/>
    <mergeCell ref="B8:J8"/>
    <mergeCell ref="B3:J3"/>
    <mergeCell ref="B5:J5"/>
  </mergeCells>
  <conditionalFormatting sqref="D373">
    <cfRule type="duplicateValues" priority="6" dxfId="0">
      <formula>AND(COUNTIF($D$373:$D$373,D373)&gt;1,NOT(ISBLANK(D373)))</formula>
    </cfRule>
  </conditionalFormatting>
  <conditionalFormatting sqref="D406:D407">
    <cfRule type="duplicateValues" priority="5" dxfId="0">
      <formula>AND(COUNTIF($D$406:$D$407,D406)&gt;1,NOT(ISBLANK(D406)))</formula>
    </cfRule>
  </conditionalFormatting>
  <conditionalFormatting sqref="D555:D564">
    <cfRule type="duplicateValues" priority="3" dxfId="0">
      <formula>AND(COUNTIF($D$555:$D$564,D555)&gt;1,NOT(ISBLANK(D555)))</formula>
    </cfRule>
  </conditionalFormatting>
  <conditionalFormatting sqref="D569:D571">
    <cfRule type="duplicateValues" priority="2" dxfId="0">
      <formula>AND(COUNTIF($D$569:$D$571,D569)&gt;1,NOT(ISBLANK(D569)))</formula>
    </cfRule>
  </conditionalFormatting>
  <conditionalFormatting sqref="D64:D98">
    <cfRule type="duplicateValues" priority="29" dxfId="0">
      <formula>AND(COUNTIF($D$64:$D$98,D64)&gt;1,NOT(ISBLANK(D64)))</formula>
    </cfRule>
  </conditionalFormatting>
  <conditionalFormatting sqref="D647:D651 D338:D341">
    <cfRule type="expression" priority="39" dxfId="1" stopIfTrue="1">
      <formula>AND(COUNTIF($D$647:$D$651,D338)+COUNTIF($D$338:$D$341,D338)&gt;1,NOT(ISBLANK(D338)))</formula>
    </cfRule>
  </conditionalFormatting>
  <conditionalFormatting sqref="D644:D646">
    <cfRule type="duplicateValues" priority="33" dxfId="0">
      <formula>AND(COUNTIF($D$644:$D$646,D644)&gt;1,NOT(ISBLANK(D644)))</formula>
    </cfRule>
  </conditionalFormatting>
  <printOptions horizontalCentered="1"/>
  <pageMargins left="0.4724409448818898" right="0.2362204724409449" top="0.35433070866141736" bottom="0.4330708661417323" header="0.15748031496062992" footer="0.15748031496062992"/>
  <pageSetup fitToHeight="0" fitToWidth="1" horizontalDpi="600" verticalDpi="600" orientation="landscape" paperSize="5" r:id="rId2"/>
  <headerFooter alignWithMargins="0">
    <oddHeader xml:space="preserve">&amp;C&amp;"Wide Latin,Regular"&amp;12 </oddHeader>
    <oddFooter>&amp;L&amp;8 2019-2022 ART&amp;C&amp;"Arial,Bold"&amp;8 &amp;R&amp;7Page &amp;P of 15</oddFooter>
  </headerFooter>
  <ignoredErrors>
    <ignoredError sqref="H30:H539 H543 H544:H790 H79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Halifax Regional School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atoghlajian</dc:creator>
  <cp:keywords/>
  <dc:description/>
  <cp:lastModifiedBy>Walpola, Don</cp:lastModifiedBy>
  <cp:lastPrinted>2019-02-21T14:42:04Z</cp:lastPrinted>
  <dcterms:created xsi:type="dcterms:W3CDTF">2006-03-06T15:13:11Z</dcterms:created>
  <dcterms:modified xsi:type="dcterms:W3CDTF">2024-03-14T18:29:16Z</dcterms:modified>
  <cp:category/>
  <cp:version/>
  <cp:contentType/>
  <cp:contentStatus/>
</cp:coreProperties>
</file>